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ny\source\repos\Polling Analyser\"/>
    </mc:Choice>
  </mc:AlternateContent>
  <xr:revisionPtr revIDLastSave="0" documentId="13_ncr:1_{13F7F49D-2971-4D3E-852A-724535595A97}" xr6:coauthVersionLast="45" xr6:coauthVersionMax="45" xr10:uidLastSave="{00000000-0000-0000-0000-000000000000}"/>
  <bookViews>
    <workbookView xWindow="24570" yWindow="4350" windowWidth="27375" windowHeight="15900" activeTab="2" xr2:uid="{26D27E4B-DEB4-48B4-AC09-8DB1C066A8E4}"/>
  </bookViews>
  <sheets>
    <sheet name="Standard transform" sheetId="1" r:id="rId1"/>
    <sheet name="Truncated transform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1" i="3"/>
  <c r="D28" i="3"/>
  <c r="D29" i="3"/>
  <c r="D3" i="3"/>
  <c r="D4" i="3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1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2" i="3"/>
  <c r="B2" i="2"/>
  <c r="C2" i="2" s="1"/>
  <c r="D2" i="2" s="1"/>
  <c r="G491" i="2"/>
  <c r="K20" i="2"/>
  <c r="M20" i="2" s="1"/>
  <c r="O19" i="2"/>
  <c r="M19" i="2"/>
  <c r="L19" i="2"/>
  <c r="G4" i="2"/>
  <c r="G3" i="2"/>
  <c r="B3" i="2"/>
  <c r="C3" i="2" s="1"/>
  <c r="D3" i="2" s="1"/>
  <c r="D30" i="3" l="1"/>
  <c r="B4" i="2"/>
  <c r="C4" i="2" s="1"/>
  <c r="D4" i="2" s="1"/>
  <c r="L20" i="2"/>
  <c r="G5" i="2"/>
  <c r="K21" i="2"/>
  <c r="B3" i="1"/>
  <c r="A120" i="1"/>
  <c r="A121" i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35" i="1"/>
  <c r="A36" i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" i="1"/>
  <c r="B2" i="1"/>
  <c r="D31" i="3" l="1"/>
  <c r="B5" i="2"/>
  <c r="C5" i="2" s="1"/>
  <c r="D5" i="2" s="1"/>
  <c r="K22" i="2"/>
  <c r="L21" i="2"/>
  <c r="M21" i="2"/>
  <c r="G6" i="2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19" i="1"/>
  <c r="D32" i="3" l="1"/>
  <c r="B6" i="2"/>
  <c r="C6" i="2" s="1"/>
  <c r="D6" i="2" s="1"/>
  <c r="M22" i="2"/>
  <c r="K23" i="2"/>
  <c r="L22" i="2"/>
  <c r="G7" i="2"/>
  <c r="O19" i="1"/>
  <c r="K65" i="1"/>
  <c r="L65" i="1"/>
  <c r="K66" i="1"/>
  <c r="L66" i="1"/>
  <c r="K67" i="1"/>
  <c r="L67" i="1"/>
  <c r="K29" i="1"/>
  <c r="L29" i="1" s="1"/>
  <c r="L20" i="1"/>
  <c r="L21" i="1"/>
  <c r="L22" i="1"/>
  <c r="L23" i="1"/>
  <c r="L24" i="1"/>
  <c r="L25" i="1"/>
  <c r="L26" i="1"/>
  <c r="L27" i="1"/>
  <c r="K21" i="1"/>
  <c r="K22" i="1"/>
  <c r="K23" i="1"/>
  <c r="K24" i="1"/>
  <c r="K25" i="1"/>
  <c r="K26" i="1"/>
  <c r="K27" i="1"/>
  <c r="K28" i="1"/>
  <c r="L28" i="1" s="1"/>
  <c r="K20" i="1"/>
  <c r="L19" i="1"/>
  <c r="C3" i="1"/>
  <c r="C2" i="1"/>
  <c r="G101" i="1"/>
  <c r="G102" i="1"/>
  <c r="G89" i="1"/>
  <c r="G48" i="1"/>
  <c r="G49" i="1"/>
  <c r="G50" i="1"/>
  <c r="G51" i="1"/>
  <c r="G52" i="1"/>
  <c r="G53" i="1" s="1"/>
  <c r="G37" i="1"/>
  <c r="G3" i="1"/>
  <c r="G4" i="1" s="1"/>
  <c r="G5" i="1" s="1"/>
  <c r="G491" i="1"/>
  <c r="D33" i="3" l="1"/>
  <c r="B7" i="2"/>
  <c r="C7" i="2" s="1"/>
  <c r="D7" i="2" s="1"/>
  <c r="G8" i="2"/>
  <c r="K24" i="2"/>
  <c r="L23" i="2"/>
  <c r="M23" i="2"/>
  <c r="K68" i="1"/>
  <c r="K30" i="1"/>
  <c r="D3" i="1"/>
  <c r="D2" i="1"/>
  <c r="G90" i="1"/>
  <c r="G54" i="1"/>
  <c r="G38" i="1"/>
  <c r="G6" i="1"/>
  <c r="D34" i="3" l="1"/>
  <c r="B8" i="2"/>
  <c r="C8" i="2" s="1"/>
  <c r="D8" i="2" s="1"/>
  <c r="G9" i="2"/>
  <c r="M24" i="2"/>
  <c r="L24" i="2"/>
  <c r="K25" i="2"/>
  <c r="B338" i="1"/>
  <c r="C338" i="1" s="1"/>
  <c r="B4" i="1"/>
  <c r="C4" i="1" s="1"/>
  <c r="D4" i="1" s="1"/>
  <c r="K69" i="1"/>
  <c r="L68" i="1"/>
  <c r="K31" i="1"/>
  <c r="L30" i="1"/>
  <c r="G91" i="1"/>
  <c r="G55" i="1"/>
  <c r="G39" i="1"/>
  <c r="G7" i="1"/>
  <c r="B5" i="1"/>
  <c r="C5" i="1" s="1"/>
  <c r="D35" i="3" l="1"/>
  <c r="B9" i="2"/>
  <c r="C9" i="2" s="1"/>
  <c r="D9" i="2" s="1"/>
  <c r="M25" i="2"/>
  <c r="L25" i="2"/>
  <c r="K26" i="2"/>
  <c r="G10" i="2"/>
  <c r="B339" i="1"/>
  <c r="C339" i="1" s="1"/>
  <c r="L69" i="1"/>
  <c r="K70" i="1"/>
  <c r="K32" i="1"/>
  <c r="L31" i="1"/>
  <c r="D5" i="1"/>
  <c r="G92" i="1"/>
  <c r="G56" i="1"/>
  <c r="G40" i="1"/>
  <c r="G8" i="1"/>
  <c r="B6" i="1"/>
  <c r="C6" i="1" s="1"/>
  <c r="D36" i="3" l="1"/>
  <c r="B10" i="2"/>
  <c r="C10" i="2" s="1"/>
  <c r="D10" i="2" s="1"/>
  <c r="G11" i="2"/>
  <c r="K27" i="2"/>
  <c r="M26" i="2"/>
  <c r="L26" i="2"/>
  <c r="B340" i="1"/>
  <c r="C340" i="1" s="1"/>
  <c r="L70" i="1"/>
  <c r="K71" i="1"/>
  <c r="L32" i="1"/>
  <c r="K33" i="1"/>
  <c r="D6" i="1"/>
  <c r="G93" i="1"/>
  <c r="G57" i="1"/>
  <c r="G41" i="1"/>
  <c r="G9" i="1"/>
  <c r="B7" i="1"/>
  <c r="C7" i="1" s="1"/>
  <c r="B11" i="2" l="1"/>
  <c r="C11" i="2" s="1"/>
  <c r="D11" i="2" s="1"/>
  <c r="L27" i="2"/>
  <c r="M27" i="2"/>
  <c r="K28" i="2"/>
  <c r="G12" i="2"/>
  <c r="B341" i="1"/>
  <c r="C341" i="1" s="1"/>
  <c r="L71" i="1"/>
  <c r="K72" i="1"/>
  <c r="K34" i="1"/>
  <c r="L33" i="1"/>
  <c r="D7" i="1"/>
  <c r="G94" i="1"/>
  <c r="G58" i="1"/>
  <c r="G42" i="1"/>
  <c r="G10" i="1"/>
  <c r="B8" i="1"/>
  <c r="C8" i="1" s="1"/>
  <c r="B12" i="2" l="1"/>
  <c r="C12" i="2" s="1"/>
  <c r="D12" i="2" s="1"/>
  <c r="M28" i="2"/>
  <c r="L28" i="2"/>
  <c r="K29" i="2"/>
  <c r="G13" i="2"/>
  <c r="B342" i="1"/>
  <c r="C342" i="1" s="1"/>
  <c r="L72" i="1"/>
  <c r="L34" i="1"/>
  <c r="K35" i="1"/>
  <c r="D8" i="1"/>
  <c r="G95" i="1"/>
  <c r="G59" i="1"/>
  <c r="G43" i="1"/>
  <c r="G11" i="1"/>
  <c r="B9" i="1"/>
  <c r="C9" i="1" s="1"/>
  <c r="B13" i="2" l="1"/>
  <c r="C13" i="2" s="1"/>
  <c r="D13" i="2" s="1"/>
  <c r="G14" i="2"/>
  <c r="M29" i="2"/>
  <c r="K30" i="2"/>
  <c r="L29" i="2"/>
  <c r="B343" i="1"/>
  <c r="C343" i="1" s="1"/>
  <c r="L35" i="1"/>
  <c r="K36" i="1"/>
  <c r="D9" i="1"/>
  <c r="G96" i="1"/>
  <c r="G60" i="1"/>
  <c r="G44" i="1"/>
  <c r="G12" i="1"/>
  <c r="B10" i="1"/>
  <c r="C10" i="1" s="1"/>
  <c r="B14" i="2" l="1"/>
  <c r="C14" i="2" s="1"/>
  <c r="D14" i="2" s="1"/>
  <c r="M30" i="2"/>
  <c r="K31" i="2"/>
  <c r="L30" i="2"/>
  <c r="G15" i="2"/>
  <c r="B344" i="1"/>
  <c r="C344" i="1" s="1"/>
  <c r="K37" i="1"/>
  <c r="L36" i="1"/>
  <c r="D10" i="1"/>
  <c r="G97" i="1"/>
  <c r="G61" i="1"/>
  <c r="G45" i="1"/>
  <c r="G13" i="1"/>
  <c r="B11" i="1"/>
  <c r="C11" i="1" s="1"/>
  <c r="B15" i="2" l="1"/>
  <c r="C15" i="2" s="1"/>
  <c r="D15" i="2" s="1"/>
  <c r="G16" i="2"/>
  <c r="K32" i="2"/>
  <c r="L31" i="2"/>
  <c r="M31" i="2"/>
  <c r="B345" i="1"/>
  <c r="C345" i="1" s="1"/>
  <c r="L37" i="1"/>
  <c r="K38" i="1"/>
  <c r="D11" i="1"/>
  <c r="G98" i="1"/>
  <c r="G62" i="1"/>
  <c r="G46" i="1"/>
  <c r="G14" i="1"/>
  <c r="B12" i="1"/>
  <c r="C12" i="1" s="1"/>
  <c r="B16" i="2" l="1"/>
  <c r="C16" i="2" s="1"/>
  <c r="D16" i="2" s="1"/>
  <c r="G17" i="2"/>
  <c r="K33" i="2"/>
  <c r="M32" i="2"/>
  <c r="L32" i="2"/>
  <c r="B346" i="1"/>
  <c r="C346" i="1" s="1"/>
  <c r="K39" i="1"/>
  <c r="L38" i="1"/>
  <c r="D12" i="1"/>
  <c r="G99" i="1"/>
  <c r="G63" i="1"/>
  <c r="G47" i="1"/>
  <c r="G15" i="1"/>
  <c r="B13" i="1"/>
  <c r="C13" i="1" s="1"/>
  <c r="B17" i="2" l="1"/>
  <c r="C17" i="2" s="1"/>
  <c r="D17" i="2" s="1"/>
  <c r="K34" i="2"/>
  <c r="M33" i="2"/>
  <c r="L33" i="2"/>
  <c r="G18" i="2"/>
  <c r="B347" i="1"/>
  <c r="C347" i="1" s="1"/>
  <c r="K40" i="1"/>
  <c r="L39" i="1"/>
  <c r="D13" i="1"/>
  <c r="G100" i="1"/>
  <c r="G64" i="1"/>
  <c r="G16" i="1"/>
  <c r="B14" i="1"/>
  <c r="C14" i="1" s="1"/>
  <c r="B18" i="2" l="1"/>
  <c r="C18" i="2" s="1"/>
  <c r="D18" i="2" s="1"/>
  <c r="G19" i="2"/>
  <c r="M34" i="2"/>
  <c r="K35" i="2"/>
  <c r="L34" i="2"/>
  <c r="B348" i="1"/>
  <c r="C348" i="1" s="1"/>
  <c r="L40" i="1"/>
  <c r="K41" i="1"/>
  <c r="D14" i="1"/>
  <c r="G65" i="1"/>
  <c r="G17" i="1"/>
  <c r="B15" i="1"/>
  <c r="C15" i="1" s="1"/>
  <c r="B19" i="2" l="1"/>
  <c r="C19" i="2" s="1"/>
  <c r="D19" i="2" s="1"/>
  <c r="M35" i="2"/>
  <c r="K36" i="2"/>
  <c r="L35" i="2"/>
  <c r="G20" i="2"/>
  <c r="B349" i="1"/>
  <c r="C349" i="1" s="1"/>
  <c r="K42" i="1"/>
  <c r="L41" i="1"/>
  <c r="D15" i="1"/>
  <c r="G66" i="1"/>
  <c r="G18" i="1"/>
  <c r="B16" i="1"/>
  <c r="C16" i="1" s="1"/>
  <c r="B20" i="2" l="1"/>
  <c r="C20" i="2" s="1"/>
  <c r="D20" i="2" s="1"/>
  <c r="G21" i="2"/>
  <c r="M36" i="2"/>
  <c r="K37" i="2"/>
  <c r="L36" i="2"/>
  <c r="B350" i="1"/>
  <c r="C350" i="1" s="1"/>
  <c r="L42" i="1"/>
  <c r="K43" i="1"/>
  <c r="D16" i="1"/>
  <c r="G67" i="1"/>
  <c r="G19" i="1"/>
  <c r="B17" i="1"/>
  <c r="C17" i="1" s="1"/>
  <c r="B21" i="2" l="1"/>
  <c r="C21" i="2" s="1"/>
  <c r="D21" i="2" s="1"/>
  <c r="M37" i="2"/>
  <c r="K38" i="2"/>
  <c r="L37" i="2"/>
  <c r="G22" i="2"/>
  <c r="B351" i="1"/>
  <c r="C351" i="1" s="1"/>
  <c r="L43" i="1"/>
  <c r="K44" i="1"/>
  <c r="D17" i="1"/>
  <c r="G68" i="1"/>
  <c r="G20" i="1"/>
  <c r="B18" i="1"/>
  <c r="C18" i="1" s="1"/>
  <c r="B22" i="2" l="1"/>
  <c r="C22" i="2" s="1"/>
  <c r="D22" i="2" s="1"/>
  <c r="G23" i="2"/>
  <c r="M38" i="2"/>
  <c r="K39" i="2"/>
  <c r="L38" i="2"/>
  <c r="B352" i="1"/>
  <c r="C352" i="1" s="1"/>
  <c r="K45" i="1"/>
  <c r="L44" i="1"/>
  <c r="D18" i="1"/>
  <c r="G69" i="1"/>
  <c r="G21" i="1"/>
  <c r="B19" i="1"/>
  <c r="C19" i="1" s="1"/>
  <c r="B23" i="2" l="1"/>
  <c r="C23" i="2" s="1"/>
  <c r="D23" i="2" s="1"/>
  <c r="K40" i="2"/>
  <c r="L39" i="2"/>
  <c r="M39" i="2"/>
  <c r="G24" i="2"/>
  <c r="B353" i="1"/>
  <c r="C353" i="1" s="1"/>
  <c r="L45" i="1"/>
  <c r="K46" i="1"/>
  <c r="D19" i="1"/>
  <c r="G70" i="1"/>
  <c r="G22" i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B20" i="1"/>
  <c r="C20" i="1" s="1"/>
  <c r="B24" i="2" l="1"/>
  <c r="C24" i="2" s="1"/>
  <c r="D24" i="2" s="1"/>
  <c r="G25" i="2"/>
  <c r="L40" i="2"/>
  <c r="M40" i="2"/>
  <c r="K41" i="2"/>
  <c r="B354" i="1"/>
  <c r="C354" i="1" s="1"/>
  <c r="L46" i="1"/>
  <c r="K47" i="1"/>
  <c r="D20" i="1"/>
  <c r="G71" i="1"/>
  <c r="B21" i="1"/>
  <c r="C21" i="1" s="1"/>
  <c r="B25" i="2" l="1"/>
  <c r="C25" i="2" s="1"/>
  <c r="D25" i="2" s="1"/>
  <c r="K42" i="2"/>
  <c r="M41" i="2"/>
  <c r="L41" i="2"/>
  <c r="G26" i="2"/>
  <c r="B355" i="1"/>
  <c r="C355" i="1" s="1"/>
  <c r="K48" i="1"/>
  <c r="L47" i="1"/>
  <c r="D21" i="1"/>
  <c r="G72" i="1"/>
  <c r="B22" i="1"/>
  <c r="C22" i="1" s="1"/>
  <c r="B26" i="2" l="1"/>
  <c r="C26" i="2" s="1"/>
  <c r="D26" i="2" s="1"/>
  <c r="M42" i="2"/>
  <c r="L42" i="2"/>
  <c r="K43" i="2"/>
  <c r="G27" i="2"/>
  <c r="B356" i="1"/>
  <c r="C356" i="1" s="1"/>
  <c r="L48" i="1"/>
  <c r="K49" i="1"/>
  <c r="D22" i="1"/>
  <c r="G73" i="1"/>
  <c r="B23" i="1"/>
  <c r="C23" i="1" s="1"/>
  <c r="B27" i="2" l="1"/>
  <c r="C27" i="2" s="1"/>
  <c r="D27" i="2" s="1"/>
  <c r="G28" i="2"/>
  <c r="M43" i="2"/>
  <c r="K44" i="2"/>
  <c r="L43" i="2"/>
  <c r="B357" i="1"/>
  <c r="C357" i="1" s="1"/>
  <c r="L49" i="1"/>
  <c r="K50" i="1"/>
  <c r="D23" i="1"/>
  <c r="G74" i="1"/>
  <c r="B24" i="1"/>
  <c r="C24" i="1" s="1"/>
  <c r="B28" i="2" l="1"/>
  <c r="C28" i="2" s="1"/>
  <c r="D28" i="2" s="1"/>
  <c r="M44" i="2"/>
  <c r="K45" i="2"/>
  <c r="L44" i="2"/>
  <c r="G29" i="2"/>
  <c r="B358" i="1"/>
  <c r="C358" i="1" s="1"/>
  <c r="L50" i="1"/>
  <c r="K51" i="1"/>
  <c r="D24" i="1"/>
  <c r="G75" i="1"/>
  <c r="B25" i="1"/>
  <c r="C25" i="1" s="1"/>
  <c r="B29" i="2" l="1"/>
  <c r="C29" i="2" s="1"/>
  <c r="D29" i="2" s="1"/>
  <c r="G30" i="2"/>
  <c r="M45" i="2"/>
  <c r="K46" i="2"/>
  <c r="L45" i="2"/>
  <c r="B359" i="1"/>
  <c r="C359" i="1" s="1"/>
  <c r="L51" i="1"/>
  <c r="K52" i="1"/>
  <c r="D25" i="1"/>
  <c r="G76" i="1"/>
  <c r="B26" i="1"/>
  <c r="C26" i="1" s="1"/>
  <c r="B30" i="2" l="1"/>
  <c r="C30" i="2" s="1"/>
  <c r="D30" i="2" s="1"/>
  <c r="M46" i="2"/>
  <c r="K47" i="2"/>
  <c r="L46" i="2"/>
  <c r="G31" i="2"/>
  <c r="B360" i="1"/>
  <c r="C360" i="1" s="1"/>
  <c r="K53" i="1"/>
  <c r="L52" i="1"/>
  <c r="D26" i="1"/>
  <c r="G77" i="1"/>
  <c r="B27" i="1"/>
  <c r="C27" i="1" s="1"/>
  <c r="B31" i="2" l="1"/>
  <c r="C31" i="2" s="1"/>
  <c r="D31" i="2" s="1"/>
  <c r="G32" i="2"/>
  <c r="K48" i="2"/>
  <c r="L47" i="2"/>
  <c r="M47" i="2"/>
  <c r="B361" i="1"/>
  <c r="C361" i="1" s="1"/>
  <c r="L53" i="1"/>
  <c r="K54" i="1"/>
  <c r="D27" i="1"/>
  <c r="G78" i="1"/>
  <c r="B28" i="1"/>
  <c r="C28" i="1" s="1"/>
  <c r="B32" i="2" l="1"/>
  <c r="C32" i="2" s="1"/>
  <c r="D32" i="2" s="1"/>
  <c r="K49" i="2"/>
  <c r="M48" i="2"/>
  <c r="L48" i="2"/>
  <c r="G33" i="2"/>
  <c r="B362" i="1"/>
  <c r="C362" i="1" s="1"/>
  <c r="L54" i="1"/>
  <c r="K55" i="1"/>
  <c r="D28" i="1"/>
  <c r="G79" i="1"/>
  <c r="B29" i="1"/>
  <c r="C29" i="1" s="1"/>
  <c r="B33" i="2" l="1"/>
  <c r="C33" i="2" s="1"/>
  <c r="D33" i="2" s="1"/>
  <c r="M49" i="2"/>
  <c r="L49" i="2"/>
  <c r="K50" i="2"/>
  <c r="G34" i="2"/>
  <c r="B363" i="1"/>
  <c r="C363" i="1" s="1"/>
  <c r="K56" i="1"/>
  <c r="L55" i="1"/>
  <c r="D29" i="1"/>
  <c r="G80" i="1"/>
  <c r="B30" i="1"/>
  <c r="C30" i="1" s="1"/>
  <c r="B34" i="2" l="1"/>
  <c r="C34" i="2" s="1"/>
  <c r="D34" i="2" s="1"/>
  <c r="G35" i="2"/>
  <c r="M50" i="2"/>
  <c r="K51" i="2"/>
  <c r="L50" i="2"/>
  <c r="B364" i="1"/>
  <c r="C364" i="1" s="1"/>
  <c r="L56" i="1"/>
  <c r="K57" i="1"/>
  <c r="D30" i="1"/>
  <c r="G81" i="1"/>
  <c r="B31" i="1"/>
  <c r="C31" i="1" s="1"/>
  <c r="B35" i="2" l="1"/>
  <c r="C35" i="2" s="1"/>
  <c r="D35" i="2" s="1"/>
  <c r="G36" i="2"/>
  <c r="M51" i="2"/>
  <c r="K52" i="2"/>
  <c r="L51" i="2"/>
  <c r="B365" i="1"/>
  <c r="C365" i="1" s="1"/>
  <c r="L57" i="1"/>
  <c r="K58" i="1"/>
  <c r="D31" i="1"/>
  <c r="G82" i="1"/>
  <c r="B32" i="1"/>
  <c r="C32" i="1" s="1"/>
  <c r="B36" i="2" l="1"/>
  <c r="C36" i="2" s="1"/>
  <c r="D36" i="2" s="1"/>
  <c r="M52" i="2"/>
  <c r="K53" i="2"/>
  <c r="L52" i="2"/>
  <c r="G37" i="2"/>
  <c r="B366" i="1"/>
  <c r="C366" i="1" s="1"/>
  <c r="L58" i="1"/>
  <c r="K59" i="1"/>
  <c r="D32" i="1"/>
  <c r="G83" i="1"/>
  <c r="B33" i="1"/>
  <c r="C33" i="1" s="1"/>
  <c r="B37" i="2" l="1"/>
  <c r="C37" i="2" s="1"/>
  <c r="D37" i="2" s="1"/>
  <c r="M53" i="2"/>
  <c r="K54" i="2"/>
  <c r="L53" i="2"/>
  <c r="G38" i="2"/>
  <c r="B367" i="1"/>
  <c r="C367" i="1" s="1"/>
  <c r="L59" i="1"/>
  <c r="K60" i="1"/>
  <c r="D33" i="1"/>
  <c r="G84" i="1"/>
  <c r="B34" i="1"/>
  <c r="C34" i="1" s="1"/>
  <c r="B38" i="2" l="1"/>
  <c r="C38" i="2" s="1"/>
  <c r="D38" i="2" s="1"/>
  <c r="G39" i="2"/>
  <c r="M54" i="2"/>
  <c r="K55" i="2"/>
  <c r="L54" i="2"/>
  <c r="B368" i="1"/>
  <c r="C368" i="1" s="1"/>
  <c r="K61" i="1"/>
  <c r="L60" i="1"/>
  <c r="D34" i="1"/>
  <c r="G85" i="1"/>
  <c r="B35" i="1"/>
  <c r="C35" i="1" s="1"/>
  <c r="B39" i="2" l="1"/>
  <c r="C39" i="2" s="1"/>
  <c r="D39" i="2" s="1"/>
  <c r="K56" i="2"/>
  <c r="L55" i="2"/>
  <c r="M55" i="2"/>
  <c r="G40" i="2"/>
  <c r="B369" i="1"/>
  <c r="C369" i="1" s="1"/>
  <c r="L61" i="1"/>
  <c r="K62" i="1"/>
  <c r="D35" i="1"/>
  <c r="G86" i="1"/>
  <c r="B36" i="1"/>
  <c r="C36" i="1" s="1"/>
  <c r="B40" i="2" l="1"/>
  <c r="C40" i="2" s="1"/>
  <c r="D40" i="2" s="1"/>
  <c r="G41" i="2"/>
  <c r="K57" i="2"/>
  <c r="L56" i="2"/>
  <c r="M56" i="2"/>
  <c r="B370" i="1"/>
  <c r="C370" i="1" s="1"/>
  <c r="K63" i="1"/>
  <c r="L62" i="1"/>
  <c r="D36" i="1"/>
  <c r="G87" i="1"/>
  <c r="B37" i="1"/>
  <c r="C37" i="1" s="1"/>
  <c r="B41" i="2" l="1"/>
  <c r="C41" i="2" s="1"/>
  <c r="D41" i="2" s="1"/>
  <c r="K58" i="2"/>
  <c r="M57" i="2"/>
  <c r="L57" i="2"/>
  <c r="G42" i="2"/>
  <c r="B371" i="1"/>
  <c r="C371" i="1" s="1"/>
  <c r="K64" i="1"/>
  <c r="L63" i="1"/>
  <c r="D37" i="1"/>
  <c r="G88" i="1"/>
  <c r="B38" i="1"/>
  <c r="C38" i="1" s="1"/>
  <c r="B42" i="2" l="1"/>
  <c r="C42" i="2" s="1"/>
  <c r="D42" i="2" s="1"/>
  <c r="M58" i="2"/>
  <c r="K59" i="2"/>
  <c r="L58" i="2"/>
  <c r="G43" i="2"/>
  <c r="B372" i="1"/>
  <c r="C372" i="1" s="1"/>
  <c r="L64" i="1"/>
  <c r="D38" i="1"/>
  <c r="B39" i="1"/>
  <c r="C39" i="1" s="1"/>
  <c r="B43" i="2" l="1"/>
  <c r="C43" i="2" s="1"/>
  <c r="D43" i="2" s="1"/>
  <c r="M59" i="2"/>
  <c r="K60" i="2"/>
  <c r="L59" i="2"/>
  <c r="G44" i="2"/>
  <c r="B373" i="1"/>
  <c r="C373" i="1" s="1"/>
  <c r="D39" i="1"/>
  <c r="B40" i="1"/>
  <c r="C40" i="1" s="1"/>
  <c r="B44" i="2" l="1"/>
  <c r="C44" i="2" s="1"/>
  <c r="D44" i="2" s="1"/>
  <c r="G45" i="2"/>
  <c r="M60" i="2"/>
  <c r="K61" i="2"/>
  <c r="L60" i="2"/>
  <c r="B374" i="1"/>
  <c r="C374" i="1" s="1"/>
  <c r="D40" i="1"/>
  <c r="B41" i="1"/>
  <c r="C41" i="1" s="1"/>
  <c r="B45" i="2" l="1"/>
  <c r="C45" i="2" s="1"/>
  <c r="D45" i="2" s="1"/>
  <c r="M61" i="2"/>
  <c r="K62" i="2"/>
  <c r="L61" i="2"/>
  <c r="G46" i="2"/>
  <c r="B375" i="1"/>
  <c r="C375" i="1" s="1"/>
  <c r="D41" i="1"/>
  <c r="B42" i="1"/>
  <c r="C42" i="1" s="1"/>
  <c r="B46" i="2" l="1"/>
  <c r="C46" i="2" s="1"/>
  <c r="D46" i="2" s="1"/>
  <c r="G47" i="2"/>
  <c r="M62" i="2"/>
  <c r="K63" i="2"/>
  <c r="L62" i="2"/>
  <c r="B376" i="1"/>
  <c r="C376" i="1" s="1"/>
  <c r="D42" i="1"/>
  <c r="B43" i="1"/>
  <c r="C43" i="1" s="1"/>
  <c r="B47" i="2" l="1"/>
  <c r="C47" i="2" s="1"/>
  <c r="D47" i="2" s="1"/>
  <c r="K64" i="2"/>
  <c r="L63" i="2"/>
  <c r="M63" i="2"/>
  <c r="G48" i="2"/>
  <c r="B377" i="1"/>
  <c r="C377" i="1" s="1"/>
  <c r="D43" i="1"/>
  <c r="B44" i="1"/>
  <c r="C44" i="1" s="1"/>
  <c r="B48" i="2" l="1"/>
  <c r="C48" i="2" s="1"/>
  <c r="D48" i="2" s="1"/>
  <c r="G49" i="2"/>
  <c r="M64" i="2"/>
  <c r="K65" i="2"/>
  <c r="L64" i="2"/>
  <c r="B378" i="1"/>
  <c r="C378" i="1" s="1"/>
  <c r="D44" i="1"/>
  <c r="B45" i="1"/>
  <c r="C45" i="1" s="1"/>
  <c r="B49" i="2" l="1"/>
  <c r="C49" i="2" s="1"/>
  <c r="D49" i="2" s="1"/>
  <c r="G50" i="2"/>
  <c r="K66" i="2"/>
  <c r="L65" i="2"/>
  <c r="M65" i="2"/>
  <c r="B379" i="1"/>
  <c r="C379" i="1" s="1"/>
  <c r="D45" i="1"/>
  <c r="B46" i="1"/>
  <c r="C46" i="1" s="1"/>
  <c r="B50" i="2" l="1"/>
  <c r="C50" i="2" s="1"/>
  <c r="D50" i="2" s="1"/>
  <c r="M66" i="2"/>
  <c r="K67" i="2"/>
  <c r="L66" i="2"/>
  <c r="G51" i="2"/>
  <c r="B380" i="1"/>
  <c r="C380" i="1" s="1"/>
  <c r="D46" i="1"/>
  <c r="B47" i="1"/>
  <c r="C47" i="1" s="1"/>
  <c r="B51" i="2" l="1"/>
  <c r="C51" i="2" s="1"/>
  <c r="D51" i="2" s="1"/>
  <c r="G52" i="2"/>
  <c r="M67" i="2"/>
  <c r="K68" i="2"/>
  <c r="L67" i="2"/>
  <c r="B381" i="1"/>
  <c r="C381" i="1" s="1"/>
  <c r="D47" i="1"/>
  <c r="B48" i="1"/>
  <c r="C48" i="1" s="1"/>
  <c r="B52" i="2" l="1"/>
  <c r="C52" i="2" s="1"/>
  <c r="D52" i="2" s="1"/>
  <c r="M68" i="2"/>
  <c r="K69" i="2"/>
  <c r="L68" i="2"/>
  <c r="G53" i="2"/>
  <c r="B382" i="1"/>
  <c r="C382" i="1" s="1"/>
  <c r="D48" i="1"/>
  <c r="B49" i="1"/>
  <c r="C49" i="1" s="1"/>
  <c r="B53" i="2" l="1"/>
  <c r="C53" i="2" s="1"/>
  <c r="D53" i="2" s="1"/>
  <c r="G54" i="2"/>
  <c r="M69" i="2"/>
  <c r="L69" i="2"/>
  <c r="K70" i="2"/>
  <c r="B383" i="1"/>
  <c r="C383" i="1" s="1"/>
  <c r="D49" i="1"/>
  <c r="B50" i="1"/>
  <c r="C50" i="1" s="1"/>
  <c r="B54" i="2" l="1"/>
  <c r="C54" i="2" s="1"/>
  <c r="D54" i="2" s="1"/>
  <c r="M70" i="2"/>
  <c r="K71" i="2"/>
  <c r="L70" i="2"/>
  <c r="G55" i="2"/>
  <c r="B384" i="1"/>
  <c r="C384" i="1" s="1"/>
  <c r="D50" i="1"/>
  <c r="B51" i="1"/>
  <c r="C51" i="1" s="1"/>
  <c r="B55" i="2" l="1"/>
  <c r="C55" i="2" s="1"/>
  <c r="D55" i="2" s="1"/>
  <c r="K72" i="2"/>
  <c r="L71" i="2"/>
  <c r="M71" i="2"/>
  <c r="G56" i="2"/>
  <c r="B385" i="1"/>
  <c r="C385" i="1" s="1"/>
  <c r="D51" i="1"/>
  <c r="B52" i="1"/>
  <c r="C52" i="1" s="1"/>
  <c r="B56" i="2" l="1"/>
  <c r="C56" i="2" s="1"/>
  <c r="D56" i="2" s="1"/>
  <c r="G57" i="2"/>
  <c r="M72" i="2"/>
  <c r="L72" i="2"/>
  <c r="B386" i="1"/>
  <c r="C386" i="1" s="1"/>
  <c r="D52" i="1"/>
  <c r="B53" i="1"/>
  <c r="C53" i="1" s="1"/>
  <c r="B57" i="2" l="1"/>
  <c r="C57" i="2" s="1"/>
  <c r="D57" i="2" s="1"/>
  <c r="G58" i="2"/>
  <c r="B387" i="1"/>
  <c r="C387" i="1" s="1"/>
  <c r="D53" i="1"/>
  <c r="B54" i="1"/>
  <c r="C54" i="1" s="1"/>
  <c r="B58" i="2" l="1"/>
  <c r="C58" i="2" s="1"/>
  <c r="D58" i="2" s="1"/>
  <c r="G59" i="2"/>
  <c r="B388" i="1"/>
  <c r="C388" i="1" s="1"/>
  <c r="D54" i="1"/>
  <c r="B55" i="1"/>
  <c r="C55" i="1" s="1"/>
  <c r="B59" i="2" l="1"/>
  <c r="C59" i="2" s="1"/>
  <c r="D59" i="2" s="1"/>
  <c r="G60" i="2"/>
  <c r="B389" i="1"/>
  <c r="C389" i="1" s="1"/>
  <c r="D55" i="1"/>
  <c r="B56" i="1"/>
  <c r="C56" i="1" s="1"/>
  <c r="B60" i="2" l="1"/>
  <c r="C60" i="2" s="1"/>
  <c r="D60" i="2" s="1"/>
  <c r="G61" i="2"/>
  <c r="B390" i="1"/>
  <c r="C390" i="1" s="1"/>
  <c r="D56" i="1"/>
  <c r="B57" i="1"/>
  <c r="C57" i="1" s="1"/>
  <c r="B61" i="2" l="1"/>
  <c r="C61" i="2" s="1"/>
  <c r="D61" i="2" s="1"/>
  <c r="G62" i="2"/>
  <c r="B391" i="1"/>
  <c r="C391" i="1" s="1"/>
  <c r="D57" i="1"/>
  <c r="B58" i="1"/>
  <c r="C58" i="1" s="1"/>
  <c r="B62" i="2" l="1"/>
  <c r="C62" i="2" s="1"/>
  <c r="D62" i="2" s="1"/>
  <c r="G63" i="2"/>
  <c r="B392" i="1"/>
  <c r="C392" i="1" s="1"/>
  <c r="D58" i="1"/>
  <c r="B59" i="1"/>
  <c r="C59" i="1" s="1"/>
  <c r="B63" i="2" l="1"/>
  <c r="C63" i="2" s="1"/>
  <c r="D63" i="2" s="1"/>
  <c r="G64" i="2"/>
  <c r="B393" i="1"/>
  <c r="C393" i="1" s="1"/>
  <c r="D59" i="1"/>
  <c r="B60" i="1"/>
  <c r="C60" i="1" s="1"/>
  <c r="B64" i="2" l="1"/>
  <c r="C64" i="2" s="1"/>
  <c r="D64" i="2" s="1"/>
  <c r="G65" i="2"/>
  <c r="B394" i="1"/>
  <c r="C394" i="1" s="1"/>
  <c r="D60" i="1"/>
  <c r="B61" i="1"/>
  <c r="C61" i="1" s="1"/>
  <c r="B65" i="2" l="1"/>
  <c r="C65" i="2" s="1"/>
  <c r="D65" i="2" s="1"/>
  <c r="G66" i="2"/>
  <c r="B395" i="1"/>
  <c r="C395" i="1" s="1"/>
  <c r="D61" i="1"/>
  <c r="B62" i="1"/>
  <c r="C62" i="1" s="1"/>
  <c r="B66" i="2" l="1"/>
  <c r="C66" i="2" s="1"/>
  <c r="D66" i="2" s="1"/>
  <c r="G67" i="2"/>
  <c r="B396" i="1"/>
  <c r="C396" i="1" s="1"/>
  <c r="D62" i="1"/>
  <c r="B63" i="1"/>
  <c r="C63" i="1" s="1"/>
  <c r="B67" i="2" l="1"/>
  <c r="C67" i="2" s="1"/>
  <c r="D67" i="2" s="1"/>
  <c r="G68" i="2"/>
  <c r="B397" i="1"/>
  <c r="C397" i="1" s="1"/>
  <c r="D63" i="1"/>
  <c r="B64" i="1"/>
  <c r="C64" i="1" s="1"/>
  <c r="B68" i="2" l="1"/>
  <c r="C68" i="2" s="1"/>
  <c r="D68" i="2" s="1"/>
  <c r="G69" i="2"/>
  <c r="B398" i="1"/>
  <c r="C398" i="1" s="1"/>
  <c r="D64" i="1"/>
  <c r="B65" i="1"/>
  <c r="C65" i="1" s="1"/>
  <c r="B69" i="2" l="1"/>
  <c r="C69" i="2" s="1"/>
  <c r="D69" i="2" s="1"/>
  <c r="G70" i="2"/>
  <c r="B399" i="1"/>
  <c r="C399" i="1" s="1"/>
  <c r="D65" i="1"/>
  <c r="B66" i="1"/>
  <c r="C66" i="1" s="1"/>
  <c r="B70" i="2" l="1"/>
  <c r="C70" i="2" s="1"/>
  <c r="D70" i="2" s="1"/>
  <c r="G71" i="2"/>
  <c r="B400" i="1"/>
  <c r="C400" i="1" s="1"/>
  <c r="D66" i="1"/>
  <c r="B67" i="1"/>
  <c r="C67" i="1" s="1"/>
  <c r="B71" i="2" l="1"/>
  <c r="C71" i="2" s="1"/>
  <c r="D71" i="2" s="1"/>
  <c r="G72" i="2"/>
  <c r="B401" i="1"/>
  <c r="C401" i="1" s="1"/>
  <c r="D67" i="1"/>
  <c r="B68" i="1"/>
  <c r="C68" i="1" s="1"/>
  <c r="B72" i="2" l="1"/>
  <c r="C72" i="2" s="1"/>
  <c r="D72" i="2" s="1"/>
  <c r="G73" i="2"/>
  <c r="B402" i="1"/>
  <c r="C402" i="1" s="1"/>
  <c r="D68" i="1"/>
  <c r="B69" i="1"/>
  <c r="C69" i="1" s="1"/>
  <c r="B73" i="2" l="1"/>
  <c r="C73" i="2" s="1"/>
  <c r="D73" i="2" s="1"/>
  <c r="G74" i="2"/>
  <c r="B403" i="1"/>
  <c r="C403" i="1" s="1"/>
  <c r="D69" i="1"/>
  <c r="B70" i="1"/>
  <c r="C70" i="1" s="1"/>
  <c r="B74" i="2" l="1"/>
  <c r="C74" i="2" s="1"/>
  <c r="D74" i="2" s="1"/>
  <c r="G75" i="2"/>
  <c r="B404" i="1"/>
  <c r="C404" i="1" s="1"/>
  <c r="D70" i="1"/>
  <c r="B71" i="1"/>
  <c r="C71" i="1" s="1"/>
  <c r="B75" i="2" l="1"/>
  <c r="C75" i="2" s="1"/>
  <c r="D75" i="2" s="1"/>
  <c r="G76" i="2"/>
  <c r="B405" i="1"/>
  <c r="C405" i="1" s="1"/>
  <c r="D71" i="1"/>
  <c r="B72" i="1"/>
  <c r="C72" i="1" s="1"/>
  <c r="B76" i="2" l="1"/>
  <c r="C76" i="2" s="1"/>
  <c r="D76" i="2" s="1"/>
  <c r="G77" i="2"/>
  <c r="B406" i="1"/>
  <c r="C406" i="1" s="1"/>
  <c r="D72" i="1"/>
  <c r="B73" i="1"/>
  <c r="C73" i="1" s="1"/>
  <c r="B77" i="2" l="1"/>
  <c r="C77" i="2" s="1"/>
  <c r="D77" i="2" s="1"/>
  <c r="G78" i="2"/>
  <c r="B407" i="1"/>
  <c r="C407" i="1" s="1"/>
  <c r="D73" i="1"/>
  <c r="B74" i="1"/>
  <c r="C74" i="1" s="1"/>
  <c r="B78" i="2" l="1"/>
  <c r="C78" i="2" s="1"/>
  <c r="D78" i="2" s="1"/>
  <c r="G79" i="2"/>
  <c r="B408" i="1"/>
  <c r="C408" i="1" s="1"/>
  <c r="D74" i="1"/>
  <c r="B75" i="1"/>
  <c r="C75" i="1" s="1"/>
  <c r="B79" i="2" l="1"/>
  <c r="C79" i="2" s="1"/>
  <c r="D79" i="2" s="1"/>
  <c r="G80" i="2"/>
  <c r="B409" i="1"/>
  <c r="C409" i="1" s="1"/>
  <c r="D75" i="1"/>
  <c r="B76" i="1"/>
  <c r="C76" i="1" s="1"/>
  <c r="B80" i="2" l="1"/>
  <c r="C80" i="2" s="1"/>
  <c r="D80" i="2" s="1"/>
  <c r="G81" i="2"/>
  <c r="B410" i="1"/>
  <c r="C410" i="1" s="1"/>
  <c r="D76" i="1"/>
  <c r="B77" i="1"/>
  <c r="C77" i="1" s="1"/>
  <c r="B81" i="2" l="1"/>
  <c r="C81" i="2" s="1"/>
  <c r="D81" i="2" s="1"/>
  <c r="G82" i="2"/>
  <c r="B411" i="1"/>
  <c r="C411" i="1" s="1"/>
  <c r="D77" i="1"/>
  <c r="B78" i="1"/>
  <c r="C78" i="1" s="1"/>
  <c r="B82" i="2" l="1"/>
  <c r="C82" i="2" s="1"/>
  <c r="D82" i="2" s="1"/>
  <c r="G83" i="2"/>
  <c r="B412" i="1"/>
  <c r="C412" i="1" s="1"/>
  <c r="D78" i="1"/>
  <c r="B79" i="1"/>
  <c r="C79" i="1" s="1"/>
  <c r="B83" i="2" l="1"/>
  <c r="C83" i="2" s="1"/>
  <c r="D83" i="2" s="1"/>
  <c r="G84" i="2"/>
  <c r="B413" i="1"/>
  <c r="C413" i="1" s="1"/>
  <c r="D79" i="1"/>
  <c r="B80" i="1"/>
  <c r="C80" i="1" s="1"/>
  <c r="B84" i="2" l="1"/>
  <c r="C84" i="2" s="1"/>
  <c r="D84" i="2" s="1"/>
  <c r="G85" i="2"/>
  <c r="B414" i="1"/>
  <c r="C414" i="1" s="1"/>
  <c r="D80" i="1"/>
  <c r="B81" i="1"/>
  <c r="C81" i="1" s="1"/>
  <c r="B85" i="2" l="1"/>
  <c r="C85" i="2" s="1"/>
  <c r="D85" i="2" s="1"/>
  <c r="G86" i="2"/>
  <c r="B415" i="1"/>
  <c r="C415" i="1" s="1"/>
  <c r="D81" i="1"/>
  <c r="B82" i="1"/>
  <c r="C82" i="1" s="1"/>
  <c r="B86" i="2" l="1"/>
  <c r="C86" i="2" s="1"/>
  <c r="D86" i="2" s="1"/>
  <c r="G87" i="2"/>
  <c r="B416" i="1"/>
  <c r="C416" i="1" s="1"/>
  <c r="D82" i="1"/>
  <c r="B83" i="1"/>
  <c r="C83" i="1" s="1"/>
  <c r="B87" i="2" l="1"/>
  <c r="C87" i="2" s="1"/>
  <c r="D87" i="2" s="1"/>
  <c r="G88" i="2"/>
  <c r="B417" i="1"/>
  <c r="C417" i="1" s="1"/>
  <c r="D83" i="1"/>
  <c r="B84" i="1"/>
  <c r="C84" i="1" s="1"/>
  <c r="B88" i="2" l="1"/>
  <c r="C88" i="2" s="1"/>
  <c r="D88" i="2" s="1"/>
  <c r="G89" i="2"/>
  <c r="B418" i="1"/>
  <c r="C418" i="1" s="1"/>
  <c r="D84" i="1"/>
  <c r="B85" i="1"/>
  <c r="C85" i="1" s="1"/>
  <c r="B89" i="2" l="1"/>
  <c r="C89" i="2" s="1"/>
  <c r="D89" i="2" s="1"/>
  <c r="G90" i="2"/>
  <c r="B419" i="1"/>
  <c r="C419" i="1" s="1"/>
  <c r="D85" i="1"/>
  <c r="B86" i="1"/>
  <c r="C86" i="1" s="1"/>
  <c r="B90" i="2" l="1"/>
  <c r="C90" i="2" s="1"/>
  <c r="D90" i="2" s="1"/>
  <c r="G91" i="2"/>
  <c r="B420" i="1"/>
  <c r="C420" i="1" s="1"/>
  <c r="D86" i="1"/>
  <c r="B87" i="1"/>
  <c r="C87" i="1" s="1"/>
  <c r="B91" i="2" l="1"/>
  <c r="C91" i="2" s="1"/>
  <c r="D91" i="2" s="1"/>
  <c r="G92" i="2"/>
  <c r="B421" i="1"/>
  <c r="C421" i="1" s="1"/>
  <c r="D87" i="1"/>
  <c r="B88" i="1"/>
  <c r="C88" i="1" s="1"/>
  <c r="B92" i="2" l="1"/>
  <c r="C92" i="2" s="1"/>
  <c r="D92" i="2" s="1"/>
  <c r="G93" i="2"/>
  <c r="B422" i="1"/>
  <c r="C422" i="1" s="1"/>
  <c r="D88" i="1"/>
  <c r="B89" i="1"/>
  <c r="C89" i="1" s="1"/>
  <c r="B93" i="2" l="1"/>
  <c r="C93" i="2" s="1"/>
  <c r="D93" i="2" s="1"/>
  <c r="G94" i="2"/>
  <c r="B423" i="1"/>
  <c r="C423" i="1" s="1"/>
  <c r="D89" i="1"/>
  <c r="B90" i="1"/>
  <c r="C90" i="1" s="1"/>
  <c r="B94" i="2" l="1"/>
  <c r="C94" i="2" s="1"/>
  <c r="D94" i="2" s="1"/>
  <c r="G95" i="2"/>
  <c r="B424" i="1"/>
  <c r="C424" i="1" s="1"/>
  <c r="D90" i="1"/>
  <c r="B91" i="1"/>
  <c r="C91" i="1" s="1"/>
  <c r="B95" i="2" l="1"/>
  <c r="C95" i="2" s="1"/>
  <c r="D95" i="2" s="1"/>
  <c r="G96" i="2"/>
  <c r="B425" i="1"/>
  <c r="C425" i="1" s="1"/>
  <c r="D91" i="1"/>
  <c r="B92" i="1"/>
  <c r="C92" i="1" s="1"/>
  <c r="B96" i="2" l="1"/>
  <c r="C96" i="2" s="1"/>
  <c r="D96" i="2" s="1"/>
  <c r="G97" i="2"/>
  <c r="B426" i="1"/>
  <c r="C426" i="1" s="1"/>
  <c r="D92" i="1"/>
  <c r="B93" i="1"/>
  <c r="C93" i="1" s="1"/>
  <c r="B97" i="2" l="1"/>
  <c r="C97" i="2" s="1"/>
  <c r="D97" i="2" s="1"/>
  <c r="G98" i="2"/>
  <c r="B427" i="1"/>
  <c r="C427" i="1" s="1"/>
  <c r="D93" i="1"/>
  <c r="B94" i="1"/>
  <c r="C94" i="1" s="1"/>
  <c r="B98" i="2" l="1"/>
  <c r="C98" i="2" s="1"/>
  <c r="D98" i="2" s="1"/>
  <c r="G99" i="2"/>
  <c r="B428" i="1"/>
  <c r="C428" i="1" s="1"/>
  <c r="D94" i="1"/>
  <c r="B95" i="1"/>
  <c r="C95" i="1" s="1"/>
  <c r="B99" i="2" l="1"/>
  <c r="C99" i="2" s="1"/>
  <c r="D99" i="2" s="1"/>
  <c r="G100" i="2"/>
  <c r="B429" i="1"/>
  <c r="C429" i="1" s="1"/>
  <c r="D95" i="1"/>
  <c r="B96" i="1"/>
  <c r="C96" i="1" s="1"/>
  <c r="B100" i="2" l="1"/>
  <c r="C100" i="2" s="1"/>
  <c r="D100" i="2" s="1"/>
  <c r="G101" i="2"/>
  <c r="B430" i="1"/>
  <c r="C430" i="1" s="1"/>
  <c r="D96" i="1"/>
  <c r="B97" i="1"/>
  <c r="C97" i="1" s="1"/>
  <c r="B101" i="2" l="1"/>
  <c r="C101" i="2" s="1"/>
  <c r="D101" i="2" s="1"/>
  <c r="G102" i="2"/>
  <c r="B431" i="1"/>
  <c r="C431" i="1" s="1"/>
  <c r="D97" i="1"/>
  <c r="B98" i="1"/>
  <c r="C98" i="1" s="1"/>
  <c r="B102" i="2" l="1"/>
  <c r="C102" i="2" s="1"/>
  <c r="D102" i="2" s="1"/>
  <c r="B432" i="1"/>
  <c r="C432" i="1" s="1"/>
  <c r="D98" i="1"/>
  <c r="B99" i="1"/>
  <c r="C99" i="1" s="1"/>
  <c r="B103" i="2" l="1"/>
  <c r="C103" i="2" s="1"/>
  <c r="D103" i="2" s="1"/>
  <c r="B433" i="1"/>
  <c r="C433" i="1" s="1"/>
  <c r="D99" i="1"/>
  <c r="B100" i="1"/>
  <c r="C100" i="1" s="1"/>
  <c r="B104" i="2" l="1"/>
  <c r="C104" i="2" s="1"/>
  <c r="D104" i="2" s="1"/>
  <c r="B434" i="1"/>
  <c r="C434" i="1" s="1"/>
  <c r="D100" i="1"/>
  <c r="B101" i="1"/>
  <c r="C101" i="1" s="1"/>
  <c r="B105" i="2" l="1"/>
  <c r="C105" i="2" s="1"/>
  <c r="D105" i="2" s="1"/>
  <c r="B435" i="1"/>
  <c r="C435" i="1" s="1"/>
  <c r="D101" i="1"/>
  <c r="B102" i="1"/>
  <c r="C102" i="1" s="1"/>
  <c r="B106" i="2" l="1"/>
  <c r="C106" i="2" s="1"/>
  <c r="D106" i="2" s="1"/>
  <c r="B436" i="1"/>
  <c r="C436" i="1" s="1"/>
  <c r="D102" i="1"/>
  <c r="B103" i="1"/>
  <c r="C103" i="1" s="1"/>
  <c r="B107" i="2" l="1"/>
  <c r="C107" i="2" s="1"/>
  <c r="D107" i="2" s="1"/>
  <c r="B437" i="1"/>
  <c r="C437" i="1" s="1"/>
  <c r="D103" i="1"/>
  <c r="B104" i="1"/>
  <c r="C104" i="1" s="1"/>
  <c r="B108" i="2" l="1"/>
  <c r="C108" i="2" s="1"/>
  <c r="D108" i="2" s="1"/>
  <c r="B438" i="1"/>
  <c r="C438" i="1" s="1"/>
  <c r="D104" i="1"/>
  <c r="B105" i="1"/>
  <c r="C105" i="1" s="1"/>
  <c r="B109" i="2" l="1"/>
  <c r="C109" i="2" s="1"/>
  <c r="D109" i="2" s="1"/>
  <c r="B439" i="1"/>
  <c r="C439" i="1" s="1"/>
  <c r="D105" i="1"/>
  <c r="B106" i="1"/>
  <c r="C106" i="1" s="1"/>
  <c r="B110" i="2" l="1"/>
  <c r="C110" i="2" s="1"/>
  <c r="D110" i="2" s="1"/>
  <c r="B440" i="1"/>
  <c r="C440" i="1" s="1"/>
  <c r="D106" i="1"/>
  <c r="B107" i="1"/>
  <c r="C107" i="1" s="1"/>
  <c r="B111" i="2" l="1"/>
  <c r="C111" i="2" s="1"/>
  <c r="D111" i="2" s="1"/>
  <c r="B441" i="1"/>
  <c r="C441" i="1" s="1"/>
  <c r="D107" i="1"/>
  <c r="B108" i="1"/>
  <c r="C108" i="1" s="1"/>
  <c r="B112" i="2" l="1"/>
  <c r="C112" i="2" s="1"/>
  <c r="D112" i="2" s="1"/>
  <c r="B442" i="1"/>
  <c r="C442" i="1" s="1"/>
  <c r="D108" i="1"/>
  <c r="B109" i="1"/>
  <c r="C109" i="1" s="1"/>
  <c r="B113" i="2" l="1"/>
  <c r="C113" i="2" s="1"/>
  <c r="D113" i="2" s="1"/>
  <c r="B443" i="1"/>
  <c r="C443" i="1" s="1"/>
  <c r="D109" i="1"/>
  <c r="B110" i="1"/>
  <c r="C110" i="1" s="1"/>
  <c r="B114" i="2" l="1"/>
  <c r="C114" i="2" s="1"/>
  <c r="D114" i="2" s="1"/>
  <c r="B444" i="1"/>
  <c r="C444" i="1" s="1"/>
  <c r="D110" i="1"/>
  <c r="B111" i="1"/>
  <c r="C111" i="1" s="1"/>
  <c r="B115" i="2" l="1"/>
  <c r="C115" i="2" s="1"/>
  <c r="D115" i="2" s="1"/>
  <c r="B445" i="1"/>
  <c r="C445" i="1" s="1"/>
  <c r="D111" i="1"/>
  <c r="B112" i="1"/>
  <c r="C112" i="1" s="1"/>
  <c r="B116" i="2" l="1"/>
  <c r="C116" i="2" s="1"/>
  <c r="D116" i="2" s="1"/>
  <c r="B446" i="1"/>
  <c r="C446" i="1" s="1"/>
  <c r="D112" i="1"/>
  <c r="B113" i="1"/>
  <c r="C113" i="1" s="1"/>
  <c r="B117" i="2" l="1"/>
  <c r="C117" i="2" s="1"/>
  <c r="D117" i="2" s="1"/>
  <c r="B447" i="1"/>
  <c r="C447" i="1" s="1"/>
  <c r="D113" i="1"/>
  <c r="B114" i="1"/>
  <c r="C114" i="1" s="1"/>
  <c r="B118" i="2" l="1"/>
  <c r="C118" i="2" s="1"/>
  <c r="D118" i="2" s="1"/>
  <c r="B448" i="1"/>
  <c r="C448" i="1" s="1"/>
  <c r="D114" i="1"/>
  <c r="B115" i="1"/>
  <c r="C115" i="1" s="1"/>
  <c r="B119" i="2" l="1"/>
  <c r="C119" i="2" s="1"/>
  <c r="D119" i="2" s="1"/>
  <c r="B449" i="1"/>
  <c r="C449" i="1" s="1"/>
  <c r="D115" i="1"/>
  <c r="B116" i="1"/>
  <c r="C116" i="1" s="1"/>
  <c r="B120" i="2" l="1"/>
  <c r="C120" i="2" s="1"/>
  <c r="D120" i="2" s="1"/>
  <c r="B450" i="1"/>
  <c r="C450" i="1" s="1"/>
  <c r="D116" i="1"/>
  <c r="B117" i="1"/>
  <c r="C117" i="1" s="1"/>
  <c r="B121" i="2" l="1"/>
  <c r="C121" i="2" s="1"/>
  <c r="D121" i="2" s="1"/>
  <c r="B451" i="1"/>
  <c r="C451" i="1" s="1"/>
  <c r="D117" i="1"/>
  <c r="B118" i="1"/>
  <c r="C118" i="1" s="1"/>
  <c r="B122" i="2" l="1"/>
  <c r="C122" i="2" s="1"/>
  <c r="D122" i="2" s="1"/>
  <c r="B452" i="1"/>
  <c r="C452" i="1" s="1"/>
  <c r="D118" i="1"/>
  <c r="B119" i="1"/>
  <c r="C119" i="1" s="1"/>
  <c r="B123" i="2" l="1"/>
  <c r="C123" i="2" s="1"/>
  <c r="D123" i="2" s="1"/>
  <c r="B453" i="1"/>
  <c r="C453" i="1" s="1"/>
  <c r="D119" i="1"/>
  <c r="B120" i="1"/>
  <c r="C120" i="1" s="1"/>
  <c r="B124" i="2" l="1"/>
  <c r="C124" i="2" s="1"/>
  <c r="D124" i="2" s="1"/>
  <c r="B454" i="1"/>
  <c r="C454" i="1" s="1"/>
  <c r="D120" i="1"/>
  <c r="B121" i="1"/>
  <c r="C121" i="1" s="1"/>
  <c r="B125" i="2" l="1"/>
  <c r="C125" i="2" s="1"/>
  <c r="D125" i="2" s="1"/>
  <c r="B455" i="1"/>
  <c r="C455" i="1" s="1"/>
  <c r="D121" i="1"/>
  <c r="B122" i="1"/>
  <c r="C122" i="1" s="1"/>
  <c r="B126" i="2" l="1"/>
  <c r="C126" i="2" s="1"/>
  <c r="D126" i="2" s="1"/>
  <c r="B456" i="1"/>
  <c r="C456" i="1" s="1"/>
  <c r="D122" i="1"/>
  <c r="B123" i="1"/>
  <c r="C123" i="1" s="1"/>
  <c r="B127" i="2" l="1"/>
  <c r="C127" i="2" s="1"/>
  <c r="D127" i="2" s="1"/>
  <c r="B457" i="1"/>
  <c r="C457" i="1" s="1"/>
  <c r="D123" i="1"/>
  <c r="B124" i="1"/>
  <c r="C124" i="1" s="1"/>
  <c r="B128" i="2" l="1"/>
  <c r="C128" i="2" s="1"/>
  <c r="D128" i="2" s="1"/>
  <c r="B458" i="1"/>
  <c r="C458" i="1" s="1"/>
  <c r="D124" i="1"/>
  <c r="B125" i="1"/>
  <c r="C125" i="1" s="1"/>
  <c r="B129" i="2" l="1"/>
  <c r="C129" i="2" s="1"/>
  <c r="D129" i="2" s="1"/>
  <c r="B459" i="1"/>
  <c r="C459" i="1" s="1"/>
  <c r="D125" i="1"/>
  <c r="B126" i="1"/>
  <c r="C126" i="1" s="1"/>
  <c r="B130" i="2" l="1"/>
  <c r="C130" i="2" s="1"/>
  <c r="D130" i="2" s="1"/>
  <c r="B460" i="1"/>
  <c r="C460" i="1" s="1"/>
  <c r="D126" i="1"/>
  <c r="B127" i="1"/>
  <c r="C127" i="1" s="1"/>
  <c r="B131" i="2" l="1"/>
  <c r="C131" i="2" s="1"/>
  <c r="D131" i="2" s="1"/>
  <c r="B461" i="1"/>
  <c r="C461" i="1" s="1"/>
  <c r="D127" i="1"/>
  <c r="B128" i="1"/>
  <c r="C128" i="1" s="1"/>
  <c r="B132" i="2" l="1"/>
  <c r="C132" i="2" s="1"/>
  <c r="D132" i="2" s="1"/>
  <c r="B462" i="1"/>
  <c r="C462" i="1" s="1"/>
  <c r="D128" i="1"/>
  <c r="B129" i="1"/>
  <c r="C129" i="1" s="1"/>
  <c r="B133" i="2" l="1"/>
  <c r="C133" i="2" s="1"/>
  <c r="D133" i="2" s="1"/>
  <c r="B463" i="1"/>
  <c r="C463" i="1" s="1"/>
  <c r="D129" i="1"/>
  <c r="B130" i="1"/>
  <c r="C130" i="1" s="1"/>
  <c r="B134" i="2" l="1"/>
  <c r="C134" i="2" s="1"/>
  <c r="D134" i="2" s="1"/>
  <c r="B464" i="1"/>
  <c r="C464" i="1" s="1"/>
  <c r="D130" i="1"/>
  <c r="B131" i="1"/>
  <c r="C131" i="1" s="1"/>
  <c r="B135" i="2" l="1"/>
  <c r="C135" i="2" s="1"/>
  <c r="D135" i="2" s="1"/>
  <c r="B465" i="1"/>
  <c r="C465" i="1" s="1"/>
  <c r="D131" i="1"/>
  <c r="B132" i="1"/>
  <c r="C132" i="1" s="1"/>
  <c r="B136" i="2" l="1"/>
  <c r="C136" i="2" s="1"/>
  <c r="D136" i="2" s="1"/>
  <c r="B466" i="1"/>
  <c r="C466" i="1" s="1"/>
  <c r="D132" i="1"/>
  <c r="B133" i="1"/>
  <c r="C133" i="1" s="1"/>
  <c r="B137" i="2" l="1"/>
  <c r="C137" i="2" s="1"/>
  <c r="D137" i="2" s="1"/>
  <c r="B467" i="1"/>
  <c r="C467" i="1" s="1"/>
  <c r="D133" i="1"/>
  <c r="B134" i="1"/>
  <c r="C134" i="1" s="1"/>
  <c r="B138" i="2" l="1"/>
  <c r="C138" i="2" s="1"/>
  <c r="D138" i="2" s="1"/>
  <c r="B468" i="1"/>
  <c r="C468" i="1" s="1"/>
  <c r="D134" i="1"/>
  <c r="B135" i="1"/>
  <c r="C135" i="1" s="1"/>
  <c r="B139" i="2" l="1"/>
  <c r="C139" i="2" s="1"/>
  <c r="D139" i="2" s="1"/>
  <c r="B469" i="1"/>
  <c r="C469" i="1" s="1"/>
  <c r="D135" i="1"/>
  <c r="B136" i="1"/>
  <c r="C136" i="1" s="1"/>
  <c r="B140" i="2" l="1"/>
  <c r="C140" i="2" s="1"/>
  <c r="D140" i="2" s="1"/>
  <c r="B470" i="1"/>
  <c r="C470" i="1" s="1"/>
  <c r="D136" i="1"/>
  <c r="B137" i="1"/>
  <c r="C137" i="1" s="1"/>
  <c r="B141" i="2" l="1"/>
  <c r="C141" i="2" s="1"/>
  <c r="D141" i="2" s="1"/>
  <c r="B471" i="1"/>
  <c r="C471" i="1" s="1"/>
  <c r="D137" i="1"/>
  <c r="B138" i="1"/>
  <c r="C138" i="1" s="1"/>
  <c r="B142" i="2" l="1"/>
  <c r="C142" i="2" s="1"/>
  <c r="D142" i="2" s="1"/>
  <c r="B472" i="1"/>
  <c r="C472" i="1" s="1"/>
  <c r="D138" i="1"/>
  <c r="B139" i="1"/>
  <c r="C139" i="1" s="1"/>
  <c r="B143" i="2" l="1"/>
  <c r="C143" i="2" s="1"/>
  <c r="D143" i="2" s="1"/>
  <c r="B473" i="1"/>
  <c r="C473" i="1" s="1"/>
  <c r="D139" i="1"/>
  <c r="B140" i="1"/>
  <c r="C140" i="1" s="1"/>
  <c r="B144" i="2" l="1"/>
  <c r="C144" i="2" s="1"/>
  <c r="D144" i="2" s="1"/>
  <c r="B474" i="1"/>
  <c r="C474" i="1" s="1"/>
  <c r="D140" i="1"/>
  <c r="B141" i="1"/>
  <c r="C141" i="1" s="1"/>
  <c r="B145" i="2" l="1"/>
  <c r="C145" i="2" s="1"/>
  <c r="D145" i="2" s="1"/>
  <c r="B475" i="1"/>
  <c r="C475" i="1" s="1"/>
  <c r="D141" i="1"/>
  <c r="B142" i="1"/>
  <c r="C142" i="1" s="1"/>
  <c r="B146" i="2" l="1"/>
  <c r="C146" i="2" s="1"/>
  <c r="D146" i="2" s="1"/>
  <c r="B476" i="1"/>
  <c r="C476" i="1" s="1"/>
  <c r="D142" i="1"/>
  <c r="B143" i="1"/>
  <c r="C143" i="1" s="1"/>
  <c r="B147" i="2" l="1"/>
  <c r="C147" i="2" s="1"/>
  <c r="D147" i="2" s="1"/>
  <c r="B477" i="1"/>
  <c r="C477" i="1" s="1"/>
  <c r="D143" i="1"/>
  <c r="B144" i="1"/>
  <c r="C144" i="1" s="1"/>
  <c r="B148" i="2" l="1"/>
  <c r="C148" i="2" s="1"/>
  <c r="D148" i="2" s="1"/>
  <c r="B478" i="1"/>
  <c r="C478" i="1" s="1"/>
  <c r="D144" i="1"/>
  <c r="B145" i="1"/>
  <c r="C145" i="1" s="1"/>
  <c r="B149" i="2" l="1"/>
  <c r="C149" i="2" s="1"/>
  <c r="D149" i="2" s="1"/>
  <c r="B479" i="1"/>
  <c r="C479" i="1" s="1"/>
  <c r="D145" i="1"/>
  <c r="B146" i="1"/>
  <c r="C146" i="1" s="1"/>
  <c r="B150" i="2" l="1"/>
  <c r="C150" i="2" s="1"/>
  <c r="D150" i="2" s="1"/>
  <c r="B480" i="1"/>
  <c r="C480" i="1" s="1"/>
  <c r="D146" i="1"/>
  <c r="B147" i="1"/>
  <c r="C147" i="1" s="1"/>
  <c r="B151" i="2" l="1"/>
  <c r="C151" i="2" s="1"/>
  <c r="D151" i="2" s="1"/>
  <c r="B481" i="1"/>
  <c r="C481" i="1" s="1"/>
  <c r="D147" i="1"/>
  <c r="B148" i="1"/>
  <c r="C148" i="1" s="1"/>
  <c r="B152" i="2" l="1"/>
  <c r="C152" i="2" s="1"/>
  <c r="D152" i="2" s="1"/>
  <c r="B482" i="1"/>
  <c r="C482" i="1" s="1"/>
  <c r="D148" i="1"/>
  <c r="B149" i="1"/>
  <c r="C149" i="1" s="1"/>
  <c r="B153" i="2" l="1"/>
  <c r="C153" i="2" s="1"/>
  <c r="D153" i="2" s="1"/>
  <c r="B483" i="1"/>
  <c r="C483" i="1" s="1"/>
  <c r="D149" i="1"/>
  <c r="B150" i="1"/>
  <c r="C150" i="1" s="1"/>
  <c r="B154" i="2" l="1"/>
  <c r="C154" i="2" s="1"/>
  <c r="D154" i="2" s="1"/>
  <c r="B484" i="1"/>
  <c r="C484" i="1" s="1"/>
  <c r="D150" i="1"/>
  <c r="B151" i="1"/>
  <c r="C151" i="1" s="1"/>
  <c r="B155" i="2" l="1"/>
  <c r="C155" i="2" s="1"/>
  <c r="D155" i="2" s="1"/>
  <c r="B485" i="1"/>
  <c r="C485" i="1" s="1"/>
  <c r="D151" i="1"/>
  <c r="B152" i="1"/>
  <c r="C152" i="1" s="1"/>
  <c r="B156" i="2" l="1"/>
  <c r="C156" i="2" s="1"/>
  <c r="D156" i="2" s="1"/>
  <c r="B486" i="1"/>
  <c r="C486" i="1" s="1"/>
  <c r="D152" i="1"/>
  <c r="B153" i="1"/>
  <c r="C153" i="1" s="1"/>
  <c r="B157" i="2" l="1"/>
  <c r="C157" i="2" s="1"/>
  <c r="D157" i="2" s="1"/>
  <c r="B487" i="1"/>
  <c r="C487" i="1" s="1"/>
  <c r="D153" i="1"/>
  <c r="B154" i="1"/>
  <c r="C154" i="1" s="1"/>
  <c r="B158" i="2" l="1"/>
  <c r="C158" i="2" s="1"/>
  <c r="D158" i="2" s="1"/>
  <c r="B488" i="1"/>
  <c r="C488" i="1" s="1"/>
  <c r="D154" i="1"/>
  <c r="B155" i="1"/>
  <c r="C155" i="1" s="1"/>
  <c r="B159" i="2" l="1"/>
  <c r="C159" i="2" s="1"/>
  <c r="D159" i="2" s="1"/>
  <c r="B489" i="1"/>
  <c r="C489" i="1" s="1"/>
  <c r="D155" i="1"/>
  <c r="B156" i="1"/>
  <c r="C156" i="1" s="1"/>
  <c r="B160" i="2" l="1"/>
  <c r="C160" i="2" s="1"/>
  <c r="D160" i="2" s="1"/>
  <c r="B490" i="1"/>
  <c r="C490" i="1" s="1"/>
  <c r="D156" i="1"/>
  <c r="B157" i="1"/>
  <c r="C157" i="1" s="1"/>
  <c r="B161" i="2" l="1"/>
  <c r="C161" i="2" s="1"/>
  <c r="D161" i="2" s="1"/>
  <c r="B491" i="1"/>
  <c r="C491" i="1" s="1"/>
  <c r="D157" i="1"/>
  <c r="B158" i="1"/>
  <c r="C158" i="1" s="1"/>
  <c r="B162" i="2" l="1"/>
  <c r="C162" i="2" s="1"/>
  <c r="D162" i="2" s="1"/>
  <c r="B492" i="1"/>
  <c r="C492" i="1" s="1"/>
  <c r="D158" i="1"/>
  <c r="B159" i="1"/>
  <c r="C159" i="1" s="1"/>
  <c r="B163" i="2" l="1"/>
  <c r="C163" i="2" s="1"/>
  <c r="D163" i="2" s="1"/>
  <c r="B493" i="1"/>
  <c r="C493" i="1" s="1"/>
  <c r="D159" i="1"/>
  <c r="B160" i="1"/>
  <c r="C160" i="1" s="1"/>
  <c r="B164" i="2" l="1"/>
  <c r="C164" i="2" s="1"/>
  <c r="D164" i="2" s="1"/>
  <c r="B494" i="1"/>
  <c r="C494" i="1" s="1"/>
  <c r="D160" i="1"/>
  <c r="B161" i="1"/>
  <c r="C161" i="1" s="1"/>
  <c r="B165" i="2" l="1"/>
  <c r="C165" i="2" s="1"/>
  <c r="D165" i="2" s="1"/>
  <c r="B495" i="1"/>
  <c r="C495" i="1" s="1"/>
  <c r="D161" i="1"/>
  <c r="B162" i="1"/>
  <c r="C162" i="1" s="1"/>
  <c r="B166" i="2" l="1"/>
  <c r="C166" i="2" s="1"/>
  <c r="D166" i="2" s="1"/>
  <c r="B496" i="1"/>
  <c r="C496" i="1" s="1"/>
  <c r="D162" i="1"/>
  <c r="B163" i="1"/>
  <c r="C163" i="1" s="1"/>
  <c r="B167" i="2" l="1"/>
  <c r="C167" i="2" s="1"/>
  <c r="D167" i="2" s="1"/>
  <c r="B497" i="1"/>
  <c r="C497" i="1" s="1"/>
  <c r="D163" i="1"/>
  <c r="B164" i="1"/>
  <c r="C164" i="1" s="1"/>
  <c r="B168" i="2" l="1"/>
  <c r="C168" i="2" s="1"/>
  <c r="D168" i="2" s="1"/>
  <c r="B498" i="1"/>
  <c r="C498" i="1" s="1"/>
  <c r="D164" i="1"/>
  <c r="B165" i="1"/>
  <c r="C165" i="1" s="1"/>
  <c r="B169" i="2" l="1"/>
  <c r="C169" i="2" s="1"/>
  <c r="D169" i="2" s="1"/>
  <c r="B499" i="1"/>
  <c r="C499" i="1" s="1"/>
  <c r="D165" i="1"/>
  <c r="B166" i="1"/>
  <c r="C166" i="1" s="1"/>
  <c r="B170" i="2" l="1"/>
  <c r="C170" i="2" s="1"/>
  <c r="D170" i="2" s="1"/>
  <c r="B500" i="1"/>
  <c r="C500" i="1" s="1"/>
  <c r="D166" i="1"/>
  <c r="B167" i="1"/>
  <c r="C167" i="1" s="1"/>
  <c r="B171" i="2" l="1"/>
  <c r="C171" i="2" s="1"/>
  <c r="D171" i="2" s="1"/>
  <c r="B501" i="1"/>
  <c r="C501" i="1" s="1"/>
  <c r="D167" i="1"/>
  <c r="B168" i="1"/>
  <c r="C168" i="1" s="1"/>
  <c r="B172" i="2" l="1"/>
  <c r="C172" i="2" s="1"/>
  <c r="D172" i="2" s="1"/>
  <c r="B502" i="1"/>
  <c r="C502" i="1" s="1"/>
  <c r="D168" i="1"/>
  <c r="B169" i="1"/>
  <c r="C169" i="1" s="1"/>
  <c r="B173" i="2" l="1"/>
  <c r="C173" i="2" s="1"/>
  <c r="D173" i="2" s="1"/>
  <c r="B503" i="1"/>
  <c r="C503" i="1" s="1"/>
  <c r="D169" i="1"/>
  <c r="B170" i="1"/>
  <c r="C170" i="1" s="1"/>
  <c r="B174" i="2" l="1"/>
  <c r="C174" i="2" s="1"/>
  <c r="D174" i="2" s="1"/>
  <c r="B504" i="1"/>
  <c r="C504" i="1" s="1"/>
  <c r="D170" i="1"/>
  <c r="B171" i="1"/>
  <c r="C171" i="1" s="1"/>
  <c r="B175" i="2" l="1"/>
  <c r="C175" i="2" s="1"/>
  <c r="D175" i="2" s="1"/>
  <c r="B505" i="1"/>
  <c r="C505" i="1" s="1"/>
  <c r="D171" i="1"/>
  <c r="B172" i="1"/>
  <c r="C172" i="1" s="1"/>
  <c r="B176" i="2" l="1"/>
  <c r="C176" i="2" s="1"/>
  <c r="D176" i="2" s="1"/>
  <c r="B506" i="1"/>
  <c r="C506" i="1" s="1"/>
  <c r="D172" i="1"/>
  <c r="B173" i="1"/>
  <c r="C173" i="1" s="1"/>
  <c r="B177" i="2" l="1"/>
  <c r="C177" i="2" s="1"/>
  <c r="D177" i="2" s="1"/>
  <c r="B507" i="1"/>
  <c r="C507" i="1" s="1"/>
  <c r="D173" i="1"/>
  <c r="B174" i="1"/>
  <c r="C174" i="1" s="1"/>
  <c r="B178" i="2" l="1"/>
  <c r="C178" i="2" s="1"/>
  <c r="D178" i="2" s="1"/>
  <c r="B508" i="1"/>
  <c r="C508" i="1" s="1"/>
  <c r="D174" i="1"/>
  <c r="B175" i="1"/>
  <c r="C175" i="1" s="1"/>
  <c r="B179" i="2" l="1"/>
  <c r="C179" i="2" s="1"/>
  <c r="D179" i="2" s="1"/>
  <c r="B509" i="1"/>
  <c r="C509" i="1" s="1"/>
  <c r="D175" i="1"/>
  <c r="B176" i="1"/>
  <c r="C176" i="1" s="1"/>
  <c r="B180" i="2" l="1"/>
  <c r="C180" i="2" s="1"/>
  <c r="D180" i="2" s="1"/>
  <c r="B510" i="1"/>
  <c r="C510" i="1" s="1"/>
  <c r="D176" i="1"/>
  <c r="B177" i="1"/>
  <c r="C177" i="1" s="1"/>
  <c r="B181" i="2" l="1"/>
  <c r="C181" i="2" s="1"/>
  <c r="D181" i="2" s="1"/>
  <c r="B511" i="1"/>
  <c r="C511" i="1" s="1"/>
  <c r="D177" i="1"/>
  <c r="B178" i="1"/>
  <c r="C178" i="1" s="1"/>
  <c r="B182" i="2" l="1"/>
  <c r="C182" i="2" s="1"/>
  <c r="D182" i="2" s="1"/>
  <c r="B512" i="1"/>
  <c r="C512" i="1" s="1"/>
  <c r="D178" i="1"/>
  <c r="B179" i="1"/>
  <c r="C179" i="1" s="1"/>
  <c r="B183" i="2" l="1"/>
  <c r="C183" i="2" s="1"/>
  <c r="D183" i="2" s="1"/>
  <c r="B513" i="1"/>
  <c r="C513" i="1" s="1"/>
  <c r="D179" i="1"/>
  <c r="B180" i="1"/>
  <c r="C180" i="1" s="1"/>
  <c r="B184" i="2" l="1"/>
  <c r="C184" i="2" s="1"/>
  <c r="D184" i="2" s="1"/>
  <c r="B514" i="1"/>
  <c r="C514" i="1" s="1"/>
  <c r="D180" i="1"/>
  <c r="B181" i="1"/>
  <c r="C181" i="1" s="1"/>
  <c r="B185" i="2" l="1"/>
  <c r="C185" i="2" s="1"/>
  <c r="D185" i="2" s="1"/>
  <c r="B515" i="1"/>
  <c r="C515" i="1" s="1"/>
  <c r="D181" i="1"/>
  <c r="B182" i="1"/>
  <c r="C182" i="1" s="1"/>
  <c r="B186" i="2" l="1"/>
  <c r="C186" i="2" s="1"/>
  <c r="D186" i="2" s="1"/>
  <c r="B516" i="1"/>
  <c r="C516" i="1" s="1"/>
  <c r="D182" i="1"/>
  <c r="B183" i="1"/>
  <c r="C183" i="1" s="1"/>
  <c r="B187" i="2" l="1"/>
  <c r="C187" i="2" s="1"/>
  <c r="D187" i="2" s="1"/>
  <c r="B517" i="1"/>
  <c r="C517" i="1" s="1"/>
  <c r="D183" i="1"/>
  <c r="B184" i="1"/>
  <c r="C184" i="1" s="1"/>
  <c r="B188" i="2" l="1"/>
  <c r="C188" i="2" s="1"/>
  <c r="D188" i="2" s="1"/>
  <c r="B518" i="1"/>
  <c r="C518" i="1" s="1"/>
  <c r="D184" i="1"/>
  <c r="B185" i="1"/>
  <c r="C185" i="1" s="1"/>
  <c r="B189" i="2" l="1"/>
  <c r="C189" i="2" s="1"/>
  <c r="D189" i="2" s="1"/>
  <c r="B519" i="1"/>
  <c r="C519" i="1" s="1"/>
  <c r="D185" i="1"/>
  <c r="B186" i="1"/>
  <c r="C186" i="1" s="1"/>
  <c r="B190" i="2" l="1"/>
  <c r="C190" i="2" s="1"/>
  <c r="D190" i="2" s="1"/>
  <c r="B520" i="1"/>
  <c r="C520" i="1" s="1"/>
  <c r="D186" i="1"/>
  <c r="B187" i="1"/>
  <c r="C187" i="1" s="1"/>
  <c r="B191" i="2" l="1"/>
  <c r="C191" i="2" s="1"/>
  <c r="D191" i="2" s="1"/>
  <c r="B521" i="1"/>
  <c r="C521" i="1" s="1"/>
  <c r="D187" i="1"/>
  <c r="B188" i="1"/>
  <c r="C188" i="1" s="1"/>
  <c r="B192" i="2" l="1"/>
  <c r="C192" i="2" s="1"/>
  <c r="D192" i="2" s="1"/>
  <c r="B522" i="1"/>
  <c r="C522" i="1" s="1"/>
  <c r="D188" i="1"/>
  <c r="B189" i="1"/>
  <c r="C189" i="1" s="1"/>
  <c r="B193" i="2" l="1"/>
  <c r="C193" i="2" s="1"/>
  <c r="D193" i="2" s="1"/>
  <c r="B523" i="1"/>
  <c r="C523" i="1" s="1"/>
  <c r="D189" i="1"/>
  <c r="B190" i="1"/>
  <c r="C190" i="1" s="1"/>
  <c r="B194" i="2" l="1"/>
  <c r="C194" i="2" s="1"/>
  <c r="D194" i="2" s="1"/>
  <c r="B524" i="1"/>
  <c r="C524" i="1" s="1"/>
  <c r="D190" i="1"/>
  <c r="B191" i="1"/>
  <c r="C191" i="1" s="1"/>
  <c r="B195" i="2" l="1"/>
  <c r="C195" i="2" s="1"/>
  <c r="D195" i="2" s="1"/>
  <c r="B525" i="1"/>
  <c r="C525" i="1" s="1"/>
  <c r="D191" i="1"/>
  <c r="B192" i="1"/>
  <c r="C192" i="1" s="1"/>
  <c r="B196" i="2" l="1"/>
  <c r="C196" i="2" s="1"/>
  <c r="D196" i="2" s="1"/>
  <c r="B526" i="1"/>
  <c r="C526" i="1" s="1"/>
  <c r="D192" i="1"/>
  <c r="B193" i="1"/>
  <c r="C193" i="1" s="1"/>
  <c r="B197" i="2" l="1"/>
  <c r="C197" i="2" s="1"/>
  <c r="D197" i="2" s="1"/>
  <c r="B527" i="1"/>
  <c r="C527" i="1" s="1"/>
  <c r="D193" i="1"/>
  <c r="B194" i="1"/>
  <c r="C194" i="1" s="1"/>
  <c r="B198" i="2" l="1"/>
  <c r="C198" i="2" s="1"/>
  <c r="D198" i="2" s="1"/>
  <c r="B528" i="1"/>
  <c r="C528" i="1" s="1"/>
  <c r="D194" i="1"/>
  <c r="B195" i="1"/>
  <c r="C195" i="1" s="1"/>
  <c r="B199" i="2" l="1"/>
  <c r="C199" i="2" s="1"/>
  <c r="D199" i="2" s="1"/>
  <c r="B529" i="1"/>
  <c r="C529" i="1" s="1"/>
  <c r="D195" i="1"/>
  <c r="B196" i="1"/>
  <c r="C196" i="1" s="1"/>
  <c r="B200" i="2" l="1"/>
  <c r="C200" i="2" s="1"/>
  <c r="D200" i="2" s="1"/>
  <c r="B530" i="1"/>
  <c r="C530" i="1" s="1"/>
  <c r="D196" i="1"/>
  <c r="B197" i="1"/>
  <c r="C197" i="1" s="1"/>
  <c r="B201" i="2" l="1"/>
  <c r="C201" i="2" s="1"/>
  <c r="D201" i="2" s="1"/>
  <c r="B531" i="1"/>
  <c r="C531" i="1" s="1"/>
  <c r="D197" i="1"/>
  <c r="B198" i="1"/>
  <c r="C198" i="1" s="1"/>
  <c r="B202" i="2" l="1"/>
  <c r="C202" i="2" s="1"/>
  <c r="D202" i="2" s="1"/>
  <c r="B532" i="1"/>
  <c r="C532" i="1" s="1"/>
  <c r="D198" i="1"/>
  <c r="B199" i="1"/>
  <c r="C199" i="1" s="1"/>
  <c r="B203" i="2" l="1"/>
  <c r="C203" i="2" s="1"/>
  <c r="D203" i="2" s="1"/>
  <c r="B533" i="1"/>
  <c r="C533" i="1" s="1"/>
  <c r="D199" i="1"/>
  <c r="B200" i="1"/>
  <c r="C200" i="1" s="1"/>
  <c r="B204" i="2" l="1"/>
  <c r="C204" i="2" s="1"/>
  <c r="D204" i="2" s="1"/>
  <c r="B534" i="1"/>
  <c r="C534" i="1" s="1"/>
  <c r="D200" i="1"/>
  <c r="B201" i="1"/>
  <c r="C201" i="1" s="1"/>
  <c r="B205" i="2" l="1"/>
  <c r="C205" i="2" s="1"/>
  <c r="D205" i="2" s="1"/>
  <c r="B535" i="1"/>
  <c r="C535" i="1" s="1"/>
  <c r="D201" i="1"/>
  <c r="B202" i="1"/>
  <c r="C202" i="1" s="1"/>
  <c r="B206" i="2" l="1"/>
  <c r="C206" i="2" s="1"/>
  <c r="D206" i="2" s="1"/>
  <c r="B536" i="1"/>
  <c r="C536" i="1" s="1"/>
  <c r="D202" i="1"/>
  <c r="B203" i="1"/>
  <c r="C203" i="1" s="1"/>
  <c r="B207" i="2" l="1"/>
  <c r="C207" i="2" s="1"/>
  <c r="D207" i="2" s="1"/>
  <c r="B537" i="1"/>
  <c r="C537" i="1" s="1"/>
  <c r="D203" i="1"/>
  <c r="B204" i="1"/>
  <c r="C204" i="1" s="1"/>
  <c r="B208" i="2" l="1"/>
  <c r="C208" i="2" s="1"/>
  <c r="D208" i="2" s="1"/>
  <c r="B538" i="1"/>
  <c r="C538" i="1" s="1"/>
  <c r="D204" i="1"/>
  <c r="B205" i="1"/>
  <c r="C205" i="1" s="1"/>
  <c r="B209" i="2" l="1"/>
  <c r="C209" i="2" s="1"/>
  <c r="D209" i="2" s="1"/>
  <c r="B539" i="1"/>
  <c r="C539" i="1" s="1"/>
  <c r="D205" i="1"/>
  <c r="B206" i="1"/>
  <c r="C206" i="1" s="1"/>
  <c r="B210" i="2" l="1"/>
  <c r="C210" i="2" s="1"/>
  <c r="D210" i="2" s="1"/>
  <c r="B540" i="1"/>
  <c r="C540" i="1" s="1"/>
  <c r="D206" i="1"/>
  <c r="B207" i="1"/>
  <c r="C207" i="1" s="1"/>
  <c r="B211" i="2" l="1"/>
  <c r="C211" i="2" s="1"/>
  <c r="D211" i="2" s="1"/>
  <c r="B541" i="1"/>
  <c r="C541" i="1" s="1"/>
  <c r="D207" i="1"/>
  <c r="B208" i="1"/>
  <c r="C208" i="1" s="1"/>
  <c r="B212" i="2" l="1"/>
  <c r="C212" i="2" s="1"/>
  <c r="D212" i="2" s="1"/>
  <c r="B542" i="1"/>
  <c r="C542" i="1" s="1"/>
  <c r="D208" i="1"/>
  <c r="B209" i="1"/>
  <c r="C209" i="1" s="1"/>
  <c r="B213" i="2" l="1"/>
  <c r="C213" i="2" s="1"/>
  <c r="D213" i="2" s="1"/>
  <c r="B543" i="1"/>
  <c r="C543" i="1" s="1"/>
  <c r="D209" i="1"/>
  <c r="B210" i="1"/>
  <c r="C210" i="1" s="1"/>
  <c r="B214" i="2" l="1"/>
  <c r="C214" i="2" s="1"/>
  <c r="D214" i="2" s="1"/>
  <c r="B544" i="1"/>
  <c r="C544" i="1" s="1"/>
  <c r="D210" i="1"/>
  <c r="B211" i="1"/>
  <c r="C211" i="1" s="1"/>
  <c r="B215" i="2" l="1"/>
  <c r="C215" i="2" s="1"/>
  <c r="D215" i="2" s="1"/>
  <c r="B545" i="1"/>
  <c r="C545" i="1" s="1"/>
  <c r="D211" i="1"/>
  <c r="B212" i="1"/>
  <c r="C212" i="1" s="1"/>
  <c r="B216" i="2" l="1"/>
  <c r="C216" i="2" s="1"/>
  <c r="D216" i="2" s="1"/>
  <c r="B546" i="1"/>
  <c r="C546" i="1" s="1"/>
  <c r="D212" i="1"/>
  <c r="B213" i="1"/>
  <c r="C213" i="1" s="1"/>
  <c r="B217" i="2" l="1"/>
  <c r="C217" i="2" s="1"/>
  <c r="D217" i="2" s="1"/>
  <c r="B547" i="1"/>
  <c r="C547" i="1" s="1"/>
  <c r="D213" i="1"/>
  <c r="B214" i="1"/>
  <c r="C214" i="1" s="1"/>
  <c r="B218" i="2" l="1"/>
  <c r="C218" i="2" s="1"/>
  <c r="D218" i="2" s="1"/>
  <c r="B548" i="1"/>
  <c r="C548" i="1" s="1"/>
  <c r="D214" i="1"/>
  <c r="B215" i="1"/>
  <c r="C215" i="1" s="1"/>
  <c r="B219" i="2" l="1"/>
  <c r="C219" i="2" s="1"/>
  <c r="D219" i="2" s="1"/>
  <c r="B549" i="1"/>
  <c r="C549" i="1" s="1"/>
  <c r="D215" i="1"/>
  <c r="B216" i="1"/>
  <c r="C216" i="1" s="1"/>
  <c r="B220" i="2" l="1"/>
  <c r="C220" i="2" s="1"/>
  <c r="D220" i="2" s="1"/>
  <c r="B550" i="1"/>
  <c r="C550" i="1" s="1"/>
  <c r="D216" i="1"/>
  <c r="B217" i="1"/>
  <c r="C217" i="1" s="1"/>
  <c r="B221" i="2" l="1"/>
  <c r="C221" i="2" s="1"/>
  <c r="D221" i="2" s="1"/>
  <c r="B551" i="1"/>
  <c r="C551" i="1" s="1"/>
  <c r="D217" i="1"/>
  <c r="B218" i="1"/>
  <c r="C218" i="1" s="1"/>
  <c r="B222" i="2" l="1"/>
  <c r="C222" i="2" s="1"/>
  <c r="D222" i="2" s="1"/>
  <c r="B552" i="1"/>
  <c r="C552" i="1" s="1"/>
  <c r="D218" i="1"/>
  <c r="B219" i="1"/>
  <c r="C219" i="1" s="1"/>
  <c r="B223" i="2" l="1"/>
  <c r="C223" i="2" s="1"/>
  <c r="D223" i="2" s="1"/>
  <c r="B553" i="1"/>
  <c r="C553" i="1" s="1"/>
  <c r="D219" i="1"/>
  <c r="B220" i="1"/>
  <c r="C220" i="1" s="1"/>
  <c r="B224" i="2" l="1"/>
  <c r="C224" i="2" s="1"/>
  <c r="D224" i="2" s="1"/>
  <c r="B554" i="1"/>
  <c r="C554" i="1" s="1"/>
  <c r="D220" i="1"/>
  <c r="B221" i="1"/>
  <c r="C221" i="1" s="1"/>
  <c r="B225" i="2" l="1"/>
  <c r="C225" i="2" s="1"/>
  <c r="D225" i="2" s="1"/>
  <c r="B555" i="1"/>
  <c r="C555" i="1" s="1"/>
  <c r="D221" i="1"/>
  <c r="B222" i="1"/>
  <c r="C222" i="1" s="1"/>
  <c r="B226" i="2" l="1"/>
  <c r="C226" i="2" s="1"/>
  <c r="D226" i="2" s="1"/>
  <c r="B556" i="1"/>
  <c r="C556" i="1" s="1"/>
  <c r="D222" i="1"/>
  <c r="B223" i="1"/>
  <c r="C223" i="1" s="1"/>
  <c r="B227" i="2" l="1"/>
  <c r="C227" i="2" s="1"/>
  <c r="D227" i="2" s="1"/>
  <c r="B557" i="1"/>
  <c r="C557" i="1" s="1"/>
  <c r="D223" i="1"/>
  <c r="B224" i="1"/>
  <c r="C224" i="1" s="1"/>
  <c r="B228" i="2" l="1"/>
  <c r="C228" i="2" s="1"/>
  <c r="D228" i="2" s="1"/>
  <c r="B558" i="1"/>
  <c r="C558" i="1" s="1"/>
  <c r="D224" i="1"/>
  <c r="B225" i="1"/>
  <c r="C225" i="1" s="1"/>
  <c r="B229" i="2" l="1"/>
  <c r="C229" i="2" s="1"/>
  <c r="D229" i="2" s="1"/>
  <c r="B559" i="1"/>
  <c r="C559" i="1" s="1"/>
  <c r="D225" i="1"/>
  <c r="B226" i="1"/>
  <c r="C226" i="1" s="1"/>
  <c r="B230" i="2" l="1"/>
  <c r="C230" i="2" s="1"/>
  <c r="D230" i="2" s="1"/>
  <c r="B560" i="1"/>
  <c r="C560" i="1" s="1"/>
  <c r="D226" i="1"/>
  <c r="B227" i="1"/>
  <c r="C227" i="1" s="1"/>
  <c r="B231" i="2" l="1"/>
  <c r="C231" i="2" s="1"/>
  <c r="D231" i="2" s="1"/>
  <c r="B561" i="1"/>
  <c r="C561" i="1" s="1"/>
  <c r="D227" i="1"/>
  <c r="B228" i="1"/>
  <c r="C228" i="1" s="1"/>
  <c r="B232" i="2" l="1"/>
  <c r="C232" i="2" s="1"/>
  <c r="D232" i="2" s="1"/>
  <c r="B562" i="1"/>
  <c r="C562" i="1" s="1"/>
  <c r="D228" i="1"/>
  <c r="B229" i="1"/>
  <c r="C229" i="1" s="1"/>
  <c r="B233" i="2" l="1"/>
  <c r="C233" i="2" s="1"/>
  <c r="D233" i="2" s="1"/>
  <c r="B563" i="1"/>
  <c r="C563" i="1" s="1"/>
  <c r="D229" i="1"/>
  <c r="B230" i="1"/>
  <c r="C230" i="1" s="1"/>
  <c r="B234" i="2" l="1"/>
  <c r="C234" i="2" s="1"/>
  <c r="D234" i="2" s="1"/>
  <c r="B564" i="1"/>
  <c r="C564" i="1" s="1"/>
  <c r="D230" i="1"/>
  <c r="B231" i="1"/>
  <c r="C231" i="1" s="1"/>
  <c r="B235" i="2" l="1"/>
  <c r="C235" i="2" s="1"/>
  <c r="D235" i="2" s="1"/>
  <c r="B565" i="1"/>
  <c r="C565" i="1" s="1"/>
  <c r="D231" i="1"/>
  <c r="B232" i="1"/>
  <c r="C232" i="1" s="1"/>
  <c r="B236" i="2" l="1"/>
  <c r="C236" i="2" s="1"/>
  <c r="D236" i="2" s="1"/>
  <c r="B566" i="1"/>
  <c r="C566" i="1" s="1"/>
  <c r="D232" i="1"/>
  <c r="B233" i="1"/>
  <c r="C233" i="1" s="1"/>
  <c r="B237" i="2" l="1"/>
  <c r="C237" i="2" s="1"/>
  <c r="D237" i="2" s="1"/>
  <c r="B567" i="1"/>
  <c r="C567" i="1" s="1"/>
  <c r="D233" i="1"/>
  <c r="B234" i="1"/>
  <c r="C234" i="1" s="1"/>
  <c r="B238" i="2" l="1"/>
  <c r="C238" i="2" s="1"/>
  <c r="D238" i="2" s="1"/>
  <c r="B568" i="1"/>
  <c r="C568" i="1" s="1"/>
  <c r="D234" i="1"/>
  <c r="B235" i="1"/>
  <c r="C235" i="1" s="1"/>
  <c r="B239" i="2" l="1"/>
  <c r="C239" i="2" s="1"/>
  <c r="D239" i="2" s="1"/>
  <c r="B569" i="1"/>
  <c r="C569" i="1" s="1"/>
  <c r="D235" i="1"/>
  <c r="B236" i="1"/>
  <c r="C236" i="1" s="1"/>
  <c r="B240" i="2" l="1"/>
  <c r="C240" i="2" s="1"/>
  <c r="D240" i="2" s="1"/>
  <c r="B570" i="1"/>
  <c r="C570" i="1" s="1"/>
  <c r="D236" i="1"/>
  <c r="B237" i="1"/>
  <c r="C237" i="1" s="1"/>
  <c r="B241" i="2" l="1"/>
  <c r="C241" i="2" s="1"/>
  <c r="D241" i="2" s="1"/>
  <c r="B571" i="1"/>
  <c r="C571" i="1" s="1"/>
  <c r="D237" i="1"/>
  <c r="B238" i="1"/>
  <c r="C238" i="1" s="1"/>
  <c r="B242" i="2" l="1"/>
  <c r="C242" i="2" s="1"/>
  <c r="D242" i="2" s="1"/>
  <c r="B572" i="1"/>
  <c r="C572" i="1" s="1"/>
  <c r="D238" i="1"/>
  <c r="B239" i="1"/>
  <c r="C239" i="1" s="1"/>
  <c r="B243" i="2" l="1"/>
  <c r="C243" i="2" s="1"/>
  <c r="D243" i="2" s="1"/>
  <c r="B573" i="1"/>
  <c r="C573" i="1" s="1"/>
  <c r="D239" i="1"/>
  <c r="B240" i="1"/>
  <c r="C240" i="1" s="1"/>
  <c r="B244" i="2" l="1"/>
  <c r="C244" i="2" s="1"/>
  <c r="D244" i="2" s="1"/>
  <c r="B574" i="1"/>
  <c r="C574" i="1" s="1"/>
  <c r="D240" i="1"/>
  <c r="B241" i="1"/>
  <c r="C241" i="1" s="1"/>
  <c r="B245" i="2" l="1"/>
  <c r="C245" i="2" s="1"/>
  <c r="D245" i="2" s="1"/>
  <c r="B575" i="1"/>
  <c r="C575" i="1" s="1"/>
  <c r="D241" i="1"/>
  <c r="B242" i="1"/>
  <c r="C242" i="1" s="1"/>
  <c r="B246" i="2" l="1"/>
  <c r="C246" i="2" s="1"/>
  <c r="D246" i="2" s="1"/>
  <c r="B576" i="1"/>
  <c r="C576" i="1" s="1"/>
  <c r="D242" i="1"/>
  <c r="B243" i="1"/>
  <c r="C243" i="1" s="1"/>
  <c r="B247" i="2" l="1"/>
  <c r="C247" i="2" s="1"/>
  <c r="D247" i="2" s="1"/>
  <c r="B577" i="1"/>
  <c r="C577" i="1" s="1"/>
  <c r="D243" i="1"/>
  <c r="B244" i="1"/>
  <c r="C244" i="1" s="1"/>
  <c r="B248" i="2" l="1"/>
  <c r="C248" i="2" s="1"/>
  <c r="D248" i="2" s="1"/>
  <c r="B578" i="1"/>
  <c r="C578" i="1" s="1"/>
  <c r="D244" i="1"/>
  <c r="B245" i="1"/>
  <c r="C245" i="1" s="1"/>
  <c r="B249" i="2" l="1"/>
  <c r="C249" i="2" s="1"/>
  <c r="D249" i="2" s="1"/>
  <c r="B579" i="1"/>
  <c r="C579" i="1" s="1"/>
  <c r="D245" i="1"/>
  <c r="B246" i="1"/>
  <c r="C246" i="1" s="1"/>
  <c r="B250" i="2" l="1"/>
  <c r="C250" i="2" s="1"/>
  <c r="D250" i="2" s="1"/>
  <c r="B580" i="1"/>
  <c r="C580" i="1" s="1"/>
  <c r="D246" i="1"/>
  <c r="B247" i="1"/>
  <c r="C247" i="1" s="1"/>
  <c r="B251" i="2" l="1"/>
  <c r="C251" i="2" s="1"/>
  <c r="D251" i="2" s="1"/>
  <c r="B581" i="1"/>
  <c r="C581" i="1" s="1"/>
  <c r="D247" i="1"/>
  <c r="B248" i="1"/>
  <c r="C248" i="1" s="1"/>
  <c r="B252" i="2" l="1"/>
  <c r="C252" i="2" s="1"/>
  <c r="D252" i="2" s="1"/>
  <c r="B582" i="1"/>
  <c r="C582" i="1" s="1"/>
  <c r="D248" i="1"/>
  <c r="B249" i="1"/>
  <c r="C249" i="1" s="1"/>
  <c r="B253" i="2" l="1"/>
  <c r="C253" i="2" s="1"/>
  <c r="D253" i="2" s="1"/>
  <c r="B583" i="1"/>
  <c r="C583" i="1" s="1"/>
  <c r="D249" i="1"/>
  <c r="B250" i="1"/>
  <c r="C250" i="1" s="1"/>
  <c r="B254" i="2" l="1"/>
  <c r="C254" i="2" s="1"/>
  <c r="D254" i="2" s="1"/>
  <c r="B584" i="1"/>
  <c r="C584" i="1" s="1"/>
  <c r="D250" i="1"/>
  <c r="B251" i="1"/>
  <c r="C251" i="1" s="1"/>
  <c r="B255" i="2" l="1"/>
  <c r="C255" i="2" s="1"/>
  <c r="D255" i="2" s="1"/>
  <c r="B585" i="1"/>
  <c r="C585" i="1" s="1"/>
  <c r="D251" i="1"/>
  <c r="B252" i="1"/>
  <c r="C252" i="1" s="1"/>
  <c r="B256" i="2" l="1"/>
  <c r="C256" i="2" s="1"/>
  <c r="D256" i="2" s="1"/>
  <c r="B586" i="1"/>
  <c r="C586" i="1" s="1"/>
  <c r="D252" i="1"/>
  <c r="B253" i="1"/>
  <c r="C253" i="1" s="1"/>
  <c r="B257" i="2" l="1"/>
  <c r="C257" i="2" s="1"/>
  <c r="D257" i="2" s="1"/>
  <c r="B587" i="1"/>
  <c r="C587" i="1" s="1"/>
  <c r="D253" i="1"/>
  <c r="B254" i="1"/>
  <c r="C254" i="1" s="1"/>
  <c r="B258" i="2" l="1"/>
  <c r="C258" i="2" s="1"/>
  <c r="D258" i="2" s="1"/>
  <c r="B588" i="1"/>
  <c r="C588" i="1" s="1"/>
  <c r="D254" i="1"/>
  <c r="B255" i="1"/>
  <c r="C255" i="1" s="1"/>
  <c r="B259" i="2" l="1"/>
  <c r="C259" i="2" s="1"/>
  <c r="D259" i="2" s="1"/>
  <c r="B589" i="1"/>
  <c r="C589" i="1" s="1"/>
  <c r="D255" i="1"/>
  <c r="B256" i="1"/>
  <c r="C256" i="1" s="1"/>
  <c r="B260" i="2" l="1"/>
  <c r="C260" i="2" s="1"/>
  <c r="D260" i="2" s="1"/>
  <c r="B590" i="1"/>
  <c r="C590" i="1" s="1"/>
  <c r="D256" i="1"/>
  <c r="B257" i="1"/>
  <c r="C257" i="1" s="1"/>
  <c r="B261" i="2" l="1"/>
  <c r="C261" i="2" s="1"/>
  <c r="D261" i="2" s="1"/>
  <c r="B591" i="1"/>
  <c r="C591" i="1" s="1"/>
  <c r="D257" i="1"/>
  <c r="B258" i="1"/>
  <c r="C258" i="1" s="1"/>
  <c r="B262" i="2" l="1"/>
  <c r="C262" i="2" s="1"/>
  <c r="D262" i="2" s="1"/>
  <c r="B592" i="1"/>
  <c r="C592" i="1" s="1"/>
  <c r="D258" i="1"/>
  <c r="B259" i="1"/>
  <c r="C259" i="1" s="1"/>
  <c r="B263" i="2" l="1"/>
  <c r="C263" i="2" s="1"/>
  <c r="D263" i="2" s="1"/>
  <c r="B593" i="1"/>
  <c r="C593" i="1" s="1"/>
  <c r="D259" i="1"/>
  <c r="B260" i="1"/>
  <c r="C260" i="1" s="1"/>
  <c r="B264" i="2" l="1"/>
  <c r="C264" i="2" s="1"/>
  <c r="D264" i="2" s="1"/>
  <c r="B594" i="1"/>
  <c r="C594" i="1" s="1"/>
  <c r="D260" i="1"/>
  <c r="B261" i="1"/>
  <c r="C261" i="1" s="1"/>
  <c r="B265" i="2" l="1"/>
  <c r="C265" i="2" s="1"/>
  <c r="D265" i="2" s="1"/>
  <c r="B595" i="1"/>
  <c r="C595" i="1" s="1"/>
  <c r="D261" i="1"/>
  <c r="B262" i="1"/>
  <c r="C262" i="1" s="1"/>
  <c r="B266" i="2" l="1"/>
  <c r="C266" i="2" s="1"/>
  <c r="D266" i="2" s="1"/>
  <c r="B596" i="1"/>
  <c r="C596" i="1" s="1"/>
  <c r="D262" i="1"/>
  <c r="B263" i="1"/>
  <c r="C263" i="1" s="1"/>
  <c r="B267" i="2" l="1"/>
  <c r="C267" i="2" s="1"/>
  <c r="D267" i="2" s="1"/>
  <c r="B597" i="1"/>
  <c r="C597" i="1" s="1"/>
  <c r="D263" i="1"/>
  <c r="B264" i="1"/>
  <c r="C264" i="1" s="1"/>
  <c r="B268" i="2" l="1"/>
  <c r="C268" i="2" s="1"/>
  <c r="D268" i="2" s="1"/>
  <c r="B598" i="1"/>
  <c r="C598" i="1" s="1"/>
  <c r="D264" i="1"/>
  <c r="B265" i="1"/>
  <c r="C265" i="1" s="1"/>
  <c r="B269" i="2" l="1"/>
  <c r="C269" i="2" s="1"/>
  <c r="D269" i="2" s="1"/>
  <c r="B599" i="1"/>
  <c r="C599" i="1" s="1"/>
  <c r="D265" i="1"/>
  <c r="B266" i="1"/>
  <c r="C266" i="1" s="1"/>
  <c r="B270" i="2" l="1"/>
  <c r="C270" i="2" s="1"/>
  <c r="D270" i="2" s="1"/>
  <c r="B600" i="1"/>
  <c r="C600" i="1" s="1"/>
  <c r="D266" i="1"/>
  <c r="B267" i="1"/>
  <c r="C267" i="1" s="1"/>
  <c r="B271" i="2" l="1"/>
  <c r="C271" i="2" s="1"/>
  <c r="D271" i="2" s="1"/>
  <c r="B601" i="1"/>
  <c r="C601" i="1" s="1"/>
  <c r="D267" i="1"/>
  <c r="B268" i="1"/>
  <c r="C268" i="1" s="1"/>
  <c r="B272" i="2" l="1"/>
  <c r="C272" i="2" s="1"/>
  <c r="D272" i="2" s="1"/>
  <c r="B602" i="1"/>
  <c r="C602" i="1" s="1"/>
  <c r="D268" i="1"/>
  <c r="B269" i="1"/>
  <c r="C269" i="1" s="1"/>
  <c r="B273" i="2" l="1"/>
  <c r="C273" i="2" s="1"/>
  <c r="D273" i="2" s="1"/>
  <c r="B603" i="1"/>
  <c r="C603" i="1" s="1"/>
  <c r="D269" i="1"/>
  <c r="B270" i="1"/>
  <c r="C270" i="1" s="1"/>
  <c r="B274" i="2" l="1"/>
  <c r="C274" i="2" s="1"/>
  <c r="D274" i="2" s="1"/>
  <c r="B604" i="1"/>
  <c r="C604" i="1" s="1"/>
  <c r="D270" i="1"/>
  <c r="B271" i="1"/>
  <c r="C271" i="1" s="1"/>
  <c r="B275" i="2" l="1"/>
  <c r="C275" i="2" s="1"/>
  <c r="D275" i="2" s="1"/>
  <c r="B605" i="1"/>
  <c r="C605" i="1" s="1"/>
  <c r="D271" i="1"/>
  <c r="B272" i="1"/>
  <c r="C272" i="1" s="1"/>
  <c r="B276" i="2" l="1"/>
  <c r="C276" i="2" s="1"/>
  <c r="D276" i="2" s="1"/>
  <c r="B606" i="1"/>
  <c r="C606" i="1" s="1"/>
  <c r="D272" i="1"/>
  <c r="B273" i="1"/>
  <c r="C273" i="1" s="1"/>
  <c r="B277" i="2" l="1"/>
  <c r="C277" i="2" s="1"/>
  <c r="D277" i="2" s="1"/>
  <c r="B607" i="1"/>
  <c r="C607" i="1" s="1"/>
  <c r="D273" i="1"/>
  <c r="B274" i="1"/>
  <c r="C274" i="1" s="1"/>
  <c r="B278" i="2" l="1"/>
  <c r="C278" i="2" s="1"/>
  <c r="D278" i="2" s="1"/>
  <c r="B608" i="1"/>
  <c r="C608" i="1" s="1"/>
  <c r="D274" i="1"/>
  <c r="B275" i="1"/>
  <c r="C275" i="1" s="1"/>
  <c r="B279" i="2" l="1"/>
  <c r="C279" i="2" s="1"/>
  <c r="D279" i="2" s="1"/>
  <c r="B609" i="1"/>
  <c r="C609" i="1" s="1"/>
  <c r="D275" i="1"/>
  <c r="B276" i="1"/>
  <c r="C276" i="1" s="1"/>
  <c r="B280" i="2" l="1"/>
  <c r="C280" i="2" s="1"/>
  <c r="D280" i="2" s="1"/>
  <c r="B610" i="1"/>
  <c r="C610" i="1" s="1"/>
  <c r="D276" i="1"/>
  <c r="B277" i="1"/>
  <c r="C277" i="1" s="1"/>
  <c r="B281" i="2" l="1"/>
  <c r="C281" i="2" s="1"/>
  <c r="D281" i="2" s="1"/>
  <c r="B611" i="1"/>
  <c r="C611" i="1" s="1"/>
  <c r="D277" i="1"/>
  <c r="B278" i="1"/>
  <c r="C278" i="1" s="1"/>
  <c r="B282" i="2" l="1"/>
  <c r="C282" i="2" s="1"/>
  <c r="D282" i="2" s="1"/>
  <c r="B612" i="1"/>
  <c r="C612" i="1" s="1"/>
  <c r="D278" i="1"/>
  <c r="B279" i="1"/>
  <c r="C279" i="1" s="1"/>
  <c r="B283" i="2" l="1"/>
  <c r="C283" i="2" s="1"/>
  <c r="D283" i="2" s="1"/>
  <c r="B613" i="1"/>
  <c r="C613" i="1" s="1"/>
  <c r="D279" i="1"/>
  <c r="B280" i="1"/>
  <c r="C280" i="1" s="1"/>
  <c r="B284" i="2" l="1"/>
  <c r="C284" i="2" s="1"/>
  <c r="D284" i="2" s="1"/>
  <c r="B614" i="1"/>
  <c r="C614" i="1" s="1"/>
  <c r="D280" i="1"/>
  <c r="B281" i="1"/>
  <c r="C281" i="1" s="1"/>
  <c r="B285" i="2" l="1"/>
  <c r="C285" i="2" s="1"/>
  <c r="D285" i="2" s="1"/>
  <c r="B615" i="1"/>
  <c r="C615" i="1" s="1"/>
  <c r="D281" i="1"/>
  <c r="B282" i="1"/>
  <c r="C282" i="1" s="1"/>
  <c r="B286" i="2" l="1"/>
  <c r="C286" i="2" s="1"/>
  <c r="D286" i="2" s="1"/>
  <c r="B616" i="1"/>
  <c r="C616" i="1" s="1"/>
  <c r="D282" i="1"/>
  <c r="B283" i="1"/>
  <c r="C283" i="1" s="1"/>
  <c r="B287" i="2" l="1"/>
  <c r="C287" i="2" s="1"/>
  <c r="D287" i="2" s="1"/>
  <c r="B617" i="1"/>
  <c r="C617" i="1" s="1"/>
  <c r="D283" i="1"/>
  <c r="B284" i="1"/>
  <c r="C284" i="1" s="1"/>
  <c r="B288" i="2" l="1"/>
  <c r="C288" i="2" s="1"/>
  <c r="D288" i="2" s="1"/>
  <c r="B618" i="1"/>
  <c r="C618" i="1" s="1"/>
  <c r="D284" i="1"/>
  <c r="B285" i="1"/>
  <c r="C285" i="1" s="1"/>
  <c r="B289" i="2" l="1"/>
  <c r="C289" i="2" s="1"/>
  <c r="D289" i="2" s="1"/>
  <c r="B619" i="1"/>
  <c r="C619" i="1" s="1"/>
  <c r="D285" i="1"/>
  <c r="B286" i="1"/>
  <c r="C286" i="1" s="1"/>
  <c r="B290" i="2" l="1"/>
  <c r="C290" i="2" s="1"/>
  <c r="D290" i="2" s="1"/>
  <c r="B620" i="1"/>
  <c r="C620" i="1" s="1"/>
  <c r="D286" i="1"/>
  <c r="B287" i="1"/>
  <c r="C287" i="1" s="1"/>
  <c r="B291" i="2" l="1"/>
  <c r="C291" i="2" s="1"/>
  <c r="D291" i="2" s="1"/>
  <c r="B621" i="1"/>
  <c r="C621" i="1" s="1"/>
  <c r="D287" i="1"/>
  <c r="B288" i="1"/>
  <c r="C288" i="1" s="1"/>
  <c r="B292" i="2" l="1"/>
  <c r="C292" i="2" s="1"/>
  <c r="D292" i="2" s="1"/>
  <c r="B622" i="1"/>
  <c r="C622" i="1" s="1"/>
  <c r="D288" i="1"/>
  <c r="B289" i="1"/>
  <c r="C289" i="1" s="1"/>
  <c r="B293" i="2" l="1"/>
  <c r="C293" i="2" s="1"/>
  <c r="D293" i="2" s="1"/>
  <c r="B623" i="1"/>
  <c r="C623" i="1" s="1"/>
  <c r="D289" i="1"/>
  <c r="B290" i="1"/>
  <c r="C290" i="1" s="1"/>
  <c r="B294" i="2" l="1"/>
  <c r="C294" i="2" s="1"/>
  <c r="D294" i="2" s="1"/>
  <c r="B624" i="1"/>
  <c r="C624" i="1" s="1"/>
  <c r="D290" i="1"/>
  <c r="B291" i="1"/>
  <c r="C291" i="1" s="1"/>
  <c r="B295" i="2" l="1"/>
  <c r="C295" i="2" s="1"/>
  <c r="D295" i="2" s="1"/>
  <c r="B625" i="1"/>
  <c r="C625" i="1" s="1"/>
  <c r="D291" i="1"/>
  <c r="B292" i="1"/>
  <c r="C292" i="1" s="1"/>
  <c r="B296" i="2" l="1"/>
  <c r="C296" i="2" s="1"/>
  <c r="D296" i="2" s="1"/>
  <c r="B626" i="1"/>
  <c r="C626" i="1" s="1"/>
  <c r="D292" i="1"/>
  <c r="B293" i="1"/>
  <c r="C293" i="1" s="1"/>
  <c r="B297" i="2" l="1"/>
  <c r="C297" i="2" s="1"/>
  <c r="D297" i="2" s="1"/>
  <c r="B627" i="1"/>
  <c r="C627" i="1" s="1"/>
  <c r="D293" i="1"/>
  <c r="B294" i="1"/>
  <c r="C294" i="1" s="1"/>
  <c r="B298" i="2" l="1"/>
  <c r="C298" i="2" s="1"/>
  <c r="D298" i="2" s="1"/>
  <c r="B628" i="1"/>
  <c r="C628" i="1" s="1"/>
  <c r="D294" i="1"/>
  <c r="B295" i="1"/>
  <c r="C295" i="1" s="1"/>
  <c r="B299" i="2" l="1"/>
  <c r="C299" i="2" s="1"/>
  <c r="D299" i="2" s="1"/>
  <c r="B629" i="1"/>
  <c r="C629" i="1" s="1"/>
  <c r="D295" i="1"/>
  <c r="B296" i="1"/>
  <c r="C296" i="1" s="1"/>
  <c r="B300" i="2" l="1"/>
  <c r="C300" i="2" s="1"/>
  <c r="D300" i="2" s="1"/>
  <c r="B630" i="1"/>
  <c r="C630" i="1" s="1"/>
  <c r="D296" i="1"/>
  <c r="B297" i="1"/>
  <c r="C297" i="1" s="1"/>
  <c r="B301" i="2" l="1"/>
  <c r="C301" i="2" s="1"/>
  <c r="D301" i="2" s="1"/>
  <c r="B631" i="1"/>
  <c r="C631" i="1" s="1"/>
  <c r="D297" i="1"/>
  <c r="B298" i="1"/>
  <c r="C298" i="1" s="1"/>
  <c r="B302" i="2" l="1"/>
  <c r="C302" i="2" s="1"/>
  <c r="D302" i="2" s="1"/>
  <c r="B632" i="1"/>
  <c r="C632" i="1" s="1"/>
  <c r="D298" i="1"/>
  <c r="B299" i="1"/>
  <c r="C299" i="1" s="1"/>
  <c r="B303" i="2" l="1"/>
  <c r="C303" i="2" s="1"/>
  <c r="D303" i="2" s="1"/>
  <c r="B633" i="1"/>
  <c r="C633" i="1" s="1"/>
  <c r="D299" i="1"/>
  <c r="B300" i="1"/>
  <c r="C300" i="1" s="1"/>
  <c r="B304" i="2" l="1"/>
  <c r="C304" i="2" s="1"/>
  <c r="D304" i="2" s="1"/>
  <c r="B634" i="1"/>
  <c r="C634" i="1" s="1"/>
  <c r="D300" i="1"/>
  <c r="B301" i="1"/>
  <c r="C301" i="1" s="1"/>
  <c r="B305" i="2" l="1"/>
  <c r="C305" i="2" s="1"/>
  <c r="D305" i="2" s="1"/>
  <c r="B635" i="1"/>
  <c r="C635" i="1" s="1"/>
  <c r="D301" i="1"/>
  <c r="B302" i="1"/>
  <c r="C302" i="1" s="1"/>
  <c r="B306" i="2" l="1"/>
  <c r="C306" i="2" s="1"/>
  <c r="D306" i="2" s="1"/>
  <c r="B636" i="1"/>
  <c r="C636" i="1" s="1"/>
  <c r="D302" i="1"/>
  <c r="B303" i="1"/>
  <c r="C303" i="1" s="1"/>
  <c r="B307" i="2" l="1"/>
  <c r="C307" i="2" s="1"/>
  <c r="D307" i="2" s="1"/>
  <c r="B637" i="1"/>
  <c r="C637" i="1" s="1"/>
  <c r="D303" i="1"/>
  <c r="B304" i="1"/>
  <c r="C304" i="1" s="1"/>
  <c r="B308" i="2" l="1"/>
  <c r="C308" i="2" s="1"/>
  <c r="D308" i="2" s="1"/>
  <c r="B638" i="1"/>
  <c r="C638" i="1" s="1"/>
  <c r="D304" i="1"/>
  <c r="B305" i="1"/>
  <c r="C305" i="1" s="1"/>
  <c r="B309" i="2" l="1"/>
  <c r="C309" i="2" s="1"/>
  <c r="D309" i="2" s="1"/>
  <c r="B639" i="1"/>
  <c r="C639" i="1" s="1"/>
  <c r="D305" i="1"/>
  <c r="B306" i="1"/>
  <c r="C306" i="1" s="1"/>
  <c r="B310" i="2" l="1"/>
  <c r="C310" i="2" s="1"/>
  <c r="D310" i="2" s="1"/>
  <c r="B640" i="1"/>
  <c r="C640" i="1" s="1"/>
  <c r="D306" i="1"/>
  <c r="B307" i="1"/>
  <c r="C307" i="1" s="1"/>
  <c r="B311" i="2" l="1"/>
  <c r="C311" i="2" s="1"/>
  <c r="D311" i="2" s="1"/>
  <c r="B641" i="1"/>
  <c r="C641" i="1" s="1"/>
  <c r="D307" i="1"/>
  <c r="B308" i="1"/>
  <c r="C308" i="1" s="1"/>
  <c r="B312" i="2" l="1"/>
  <c r="C312" i="2" s="1"/>
  <c r="D312" i="2" s="1"/>
  <c r="B642" i="1"/>
  <c r="C642" i="1" s="1"/>
  <c r="D308" i="1"/>
  <c r="B309" i="1"/>
  <c r="C309" i="1" s="1"/>
  <c r="B313" i="2" l="1"/>
  <c r="C313" i="2" s="1"/>
  <c r="D313" i="2" s="1"/>
  <c r="B643" i="1"/>
  <c r="C643" i="1" s="1"/>
  <c r="D309" i="1"/>
  <c r="B310" i="1"/>
  <c r="C310" i="1" s="1"/>
  <c r="B314" i="2" l="1"/>
  <c r="C314" i="2" s="1"/>
  <c r="D314" i="2" s="1"/>
  <c r="B644" i="1"/>
  <c r="C644" i="1" s="1"/>
  <c r="D310" i="1"/>
  <c r="B311" i="1"/>
  <c r="C311" i="1" s="1"/>
  <c r="B315" i="2" l="1"/>
  <c r="C315" i="2" s="1"/>
  <c r="D315" i="2" s="1"/>
  <c r="B645" i="1"/>
  <c r="C645" i="1" s="1"/>
  <c r="D311" i="1"/>
  <c r="B312" i="1"/>
  <c r="C312" i="1" s="1"/>
  <c r="B316" i="2" l="1"/>
  <c r="C316" i="2" s="1"/>
  <c r="D316" i="2" s="1"/>
  <c r="B646" i="1"/>
  <c r="C646" i="1" s="1"/>
  <c r="D312" i="1"/>
  <c r="B313" i="1"/>
  <c r="C313" i="1" s="1"/>
  <c r="B317" i="2" l="1"/>
  <c r="C317" i="2" s="1"/>
  <c r="D317" i="2" s="1"/>
  <c r="B647" i="1"/>
  <c r="C647" i="1" s="1"/>
  <c r="D313" i="1"/>
  <c r="B314" i="1"/>
  <c r="C314" i="1" s="1"/>
  <c r="B318" i="2" l="1"/>
  <c r="C318" i="2" s="1"/>
  <c r="D318" i="2" s="1"/>
  <c r="B648" i="1"/>
  <c r="C648" i="1" s="1"/>
  <c r="D314" i="1"/>
  <c r="B315" i="1"/>
  <c r="C315" i="1" s="1"/>
  <c r="B319" i="2" l="1"/>
  <c r="C319" i="2" s="1"/>
  <c r="D319" i="2" s="1"/>
  <c r="B649" i="1"/>
  <c r="C649" i="1" s="1"/>
  <c r="D315" i="1"/>
  <c r="B316" i="1"/>
  <c r="C316" i="1" s="1"/>
  <c r="B320" i="2" l="1"/>
  <c r="C320" i="2" s="1"/>
  <c r="D320" i="2" s="1"/>
  <c r="B650" i="1"/>
  <c r="C650" i="1" s="1"/>
  <c r="D316" i="1"/>
  <c r="B317" i="1"/>
  <c r="C317" i="1" s="1"/>
  <c r="B321" i="2" l="1"/>
  <c r="C321" i="2" s="1"/>
  <c r="D321" i="2" s="1"/>
  <c r="B651" i="1"/>
  <c r="C651" i="1" s="1"/>
  <c r="D317" i="1"/>
  <c r="B318" i="1"/>
  <c r="C318" i="1" s="1"/>
  <c r="B322" i="2" l="1"/>
  <c r="C322" i="2" s="1"/>
  <c r="D322" i="2" s="1"/>
  <c r="B652" i="1"/>
  <c r="C652" i="1" s="1"/>
  <c r="D318" i="1"/>
  <c r="B319" i="1"/>
  <c r="C319" i="1" s="1"/>
  <c r="B323" i="2" l="1"/>
  <c r="C323" i="2" s="1"/>
  <c r="D323" i="2" s="1"/>
  <c r="B653" i="1"/>
  <c r="C653" i="1" s="1"/>
  <c r="D319" i="1"/>
  <c r="B320" i="1"/>
  <c r="C320" i="1" s="1"/>
  <c r="B324" i="2" l="1"/>
  <c r="C324" i="2" s="1"/>
  <c r="D324" i="2" s="1"/>
  <c r="B654" i="1"/>
  <c r="C654" i="1" s="1"/>
  <c r="D320" i="1"/>
  <c r="B321" i="1"/>
  <c r="C321" i="1" s="1"/>
  <c r="B325" i="2" l="1"/>
  <c r="C325" i="2" s="1"/>
  <c r="D325" i="2" s="1"/>
  <c r="B655" i="1"/>
  <c r="C655" i="1" s="1"/>
  <c r="D321" i="1"/>
  <c r="B322" i="1"/>
  <c r="C322" i="1" s="1"/>
  <c r="B326" i="2" l="1"/>
  <c r="C326" i="2" s="1"/>
  <c r="D326" i="2" s="1"/>
  <c r="B656" i="1"/>
  <c r="C656" i="1" s="1"/>
  <c r="D322" i="1"/>
  <c r="B323" i="1"/>
  <c r="C323" i="1" s="1"/>
  <c r="B327" i="2" l="1"/>
  <c r="C327" i="2" s="1"/>
  <c r="D327" i="2" s="1"/>
  <c r="B657" i="1"/>
  <c r="C657" i="1" s="1"/>
  <c r="D323" i="1"/>
  <c r="B324" i="1"/>
  <c r="C324" i="1" s="1"/>
  <c r="B328" i="2" l="1"/>
  <c r="C328" i="2" s="1"/>
  <c r="D328" i="2" s="1"/>
  <c r="B658" i="1"/>
  <c r="C658" i="1" s="1"/>
  <c r="D324" i="1"/>
  <c r="B325" i="1"/>
  <c r="C325" i="1" s="1"/>
  <c r="B329" i="2" l="1"/>
  <c r="C329" i="2" s="1"/>
  <c r="D329" i="2" s="1"/>
  <c r="B659" i="1"/>
  <c r="C659" i="1" s="1"/>
  <c r="D325" i="1"/>
  <c r="B326" i="1"/>
  <c r="C326" i="1" s="1"/>
  <c r="B330" i="2" l="1"/>
  <c r="C330" i="2" s="1"/>
  <c r="D330" i="2" s="1"/>
  <c r="B660" i="1"/>
  <c r="C660" i="1" s="1"/>
  <c r="D326" i="1"/>
  <c r="B327" i="1"/>
  <c r="C327" i="1" s="1"/>
  <c r="B331" i="2" l="1"/>
  <c r="C331" i="2" s="1"/>
  <c r="D331" i="2" s="1"/>
  <c r="B661" i="1"/>
  <c r="C661" i="1" s="1"/>
  <c r="D327" i="1"/>
  <c r="B328" i="1"/>
  <c r="C328" i="1" s="1"/>
  <c r="B332" i="2" l="1"/>
  <c r="C332" i="2" s="1"/>
  <c r="D332" i="2" s="1"/>
  <c r="B662" i="1"/>
  <c r="C662" i="1" s="1"/>
  <c r="D328" i="1"/>
  <c r="B329" i="1"/>
  <c r="C329" i="1" s="1"/>
  <c r="B333" i="2" l="1"/>
  <c r="C333" i="2" s="1"/>
  <c r="D333" i="2" s="1"/>
  <c r="B663" i="1"/>
  <c r="C663" i="1" s="1"/>
  <c r="D329" i="1"/>
  <c r="B330" i="1"/>
  <c r="C330" i="1" s="1"/>
  <c r="B334" i="2" l="1"/>
  <c r="C334" i="2" s="1"/>
  <c r="D334" i="2" s="1"/>
  <c r="B664" i="1"/>
  <c r="C664" i="1" s="1"/>
  <c r="D330" i="1"/>
  <c r="B331" i="1"/>
  <c r="C331" i="1" s="1"/>
  <c r="B335" i="2" l="1"/>
  <c r="C335" i="2" s="1"/>
  <c r="D335" i="2" s="1"/>
  <c r="B665" i="1"/>
  <c r="C665" i="1" s="1"/>
  <c r="D331" i="1"/>
  <c r="B332" i="1"/>
  <c r="C332" i="1" s="1"/>
  <c r="B336" i="2" l="1"/>
  <c r="C336" i="2" s="1"/>
  <c r="D336" i="2" s="1"/>
  <c r="B666" i="1"/>
  <c r="C666" i="1" s="1"/>
  <c r="D332" i="1"/>
  <c r="B333" i="1"/>
  <c r="C333" i="1" s="1"/>
  <c r="B337" i="2" l="1"/>
  <c r="C337" i="2" s="1"/>
  <c r="D337" i="2" s="1"/>
  <c r="B667" i="1"/>
  <c r="C667" i="1" s="1"/>
  <c r="D333" i="1"/>
  <c r="B334" i="1"/>
  <c r="C334" i="1" s="1"/>
  <c r="B338" i="2" l="1"/>
  <c r="C338" i="2" s="1"/>
  <c r="D338" i="2" s="1"/>
  <c r="B668" i="1"/>
  <c r="C668" i="1" s="1"/>
  <c r="D334" i="1"/>
  <c r="B335" i="1"/>
  <c r="C335" i="1" s="1"/>
  <c r="B339" i="2" l="1"/>
  <c r="C339" i="2" s="1"/>
  <c r="D339" i="2" s="1"/>
  <c r="B669" i="1"/>
  <c r="C669" i="1" s="1"/>
  <c r="D335" i="1"/>
  <c r="B336" i="1"/>
  <c r="C336" i="1" s="1"/>
  <c r="B340" i="2" l="1"/>
  <c r="C340" i="2" s="1"/>
  <c r="D340" i="2" s="1"/>
  <c r="B670" i="1"/>
  <c r="C670" i="1" s="1"/>
  <c r="D336" i="1"/>
  <c r="B337" i="1"/>
  <c r="C337" i="1" s="1"/>
  <c r="B341" i="2" l="1"/>
  <c r="C341" i="2" s="1"/>
  <c r="D341" i="2" s="1"/>
  <c r="B671" i="1"/>
  <c r="C671" i="1" s="1"/>
  <c r="D337" i="1"/>
  <c r="B342" i="2" l="1"/>
  <c r="C342" i="2" s="1"/>
  <c r="D342" i="2" s="1"/>
  <c r="B672" i="1"/>
  <c r="C672" i="1" s="1"/>
  <c r="D338" i="1"/>
  <c r="B343" i="2" l="1"/>
  <c r="C343" i="2" s="1"/>
  <c r="D343" i="2" s="1"/>
  <c r="B673" i="1"/>
  <c r="C673" i="1" s="1"/>
  <c r="D339" i="1"/>
  <c r="B344" i="2" l="1"/>
  <c r="C344" i="2" s="1"/>
  <c r="D344" i="2" s="1"/>
  <c r="B674" i="1"/>
  <c r="C674" i="1" s="1"/>
  <c r="D340" i="1"/>
  <c r="B345" i="2" l="1"/>
  <c r="C345" i="2" s="1"/>
  <c r="D345" i="2" s="1"/>
  <c r="B675" i="1"/>
  <c r="C675" i="1" s="1"/>
  <c r="D341" i="1"/>
  <c r="B346" i="2" l="1"/>
  <c r="C346" i="2" s="1"/>
  <c r="D346" i="2" s="1"/>
  <c r="B676" i="1"/>
  <c r="C676" i="1" s="1"/>
  <c r="D342" i="1"/>
  <c r="B347" i="2" l="1"/>
  <c r="C347" i="2" s="1"/>
  <c r="D347" i="2" s="1"/>
  <c r="B677" i="1"/>
  <c r="C677" i="1" s="1"/>
  <c r="D343" i="1"/>
  <c r="B348" i="2" l="1"/>
  <c r="C348" i="2" s="1"/>
  <c r="D348" i="2" s="1"/>
  <c r="B678" i="1"/>
  <c r="C678" i="1" s="1"/>
  <c r="D344" i="1"/>
  <c r="B349" i="2" l="1"/>
  <c r="C349" i="2" s="1"/>
  <c r="D349" i="2" s="1"/>
  <c r="B679" i="1"/>
  <c r="C679" i="1" s="1"/>
  <c r="D345" i="1"/>
  <c r="B350" i="2" l="1"/>
  <c r="C350" i="2" s="1"/>
  <c r="D350" i="2" s="1"/>
  <c r="B680" i="1"/>
  <c r="C680" i="1" s="1"/>
  <c r="D346" i="1"/>
  <c r="B351" i="2" l="1"/>
  <c r="C351" i="2" s="1"/>
  <c r="D351" i="2" s="1"/>
  <c r="B681" i="1"/>
  <c r="C681" i="1" s="1"/>
  <c r="D347" i="1"/>
  <c r="B352" i="2" l="1"/>
  <c r="C352" i="2" s="1"/>
  <c r="D352" i="2" s="1"/>
  <c r="B682" i="1"/>
  <c r="C682" i="1" s="1"/>
  <c r="D348" i="1"/>
  <c r="B353" i="2" l="1"/>
  <c r="C353" i="2" s="1"/>
  <c r="D353" i="2" s="1"/>
  <c r="B683" i="1"/>
  <c r="C683" i="1" s="1"/>
  <c r="D349" i="1"/>
  <c r="B354" i="2" l="1"/>
  <c r="C354" i="2" s="1"/>
  <c r="D354" i="2" s="1"/>
  <c r="B684" i="1"/>
  <c r="C684" i="1" s="1"/>
  <c r="D350" i="1"/>
  <c r="B355" i="2" l="1"/>
  <c r="C355" i="2" s="1"/>
  <c r="D355" i="2" s="1"/>
  <c r="B685" i="1"/>
  <c r="C685" i="1" s="1"/>
  <c r="D351" i="1"/>
  <c r="B356" i="2" l="1"/>
  <c r="C356" i="2" s="1"/>
  <c r="D356" i="2" s="1"/>
  <c r="B686" i="1"/>
  <c r="C686" i="1" s="1"/>
  <c r="D352" i="1"/>
  <c r="B357" i="2" l="1"/>
  <c r="C357" i="2" s="1"/>
  <c r="D357" i="2" s="1"/>
  <c r="B687" i="1"/>
  <c r="C687" i="1" s="1"/>
  <c r="D353" i="1"/>
  <c r="B358" i="2" l="1"/>
  <c r="C358" i="2" s="1"/>
  <c r="D358" i="2" s="1"/>
  <c r="B688" i="1"/>
  <c r="C688" i="1" s="1"/>
  <c r="D354" i="1"/>
  <c r="B359" i="2" l="1"/>
  <c r="C359" i="2" s="1"/>
  <c r="D359" i="2" s="1"/>
  <c r="B689" i="1"/>
  <c r="C689" i="1" s="1"/>
  <c r="D355" i="1"/>
  <c r="B360" i="2" l="1"/>
  <c r="C360" i="2" s="1"/>
  <c r="D360" i="2" s="1"/>
  <c r="B690" i="1"/>
  <c r="C690" i="1" s="1"/>
  <c r="D356" i="1"/>
  <c r="B361" i="2" l="1"/>
  <c r="C361" i="2" s="1"/>
  <c r="D361" i="2" s="1"/>
  <c r="B691" i="1"/>
  <c r="C691" i="1" s="1"/>
  <c r="D357" i="1"/>
  <c r="B362" i="2" l="1"/>
  <c r="C362" i="2" s="1"/>
  <c r="D362" i="2" s="1"/>
  <c r="B692" i="1"/>
  <c r="C692" i="1" s="1"/>
  <c r="D358" i="1"/>
  <c r="B363" i="2" l="1"/>
  <c r="C363" i="2" s="1"/>
  <c r="D363" i="2" s="1"/>
  <c r="B693" i="1"/>
  <c r="C693" i="1" s="1"/>
  <c r="D359" i="1"/>
  <c r="B364" i="2" l="1"/>
  <c r="C364" i="2" s="1"/>
  <c r="D364" i="2" s="1"/>
  <c r="B694" i="1"/>
  <c r="C694" i="1" s="1"/>
  <c r="D360" i="1"/>
  <c r="B365" i="2" l="1"/>
  <c r="C365" i="2" s="1"/>
  <c r="D365" i="2" s="1"/>
  <c r="B695" i="1"/>
  <c r="C695" i="1" s="1"/>
  <c r="D361" i="1"/>
  <c r="B366" i="2" l="1"/>
  <c r="C366" i="2" s="1"/>
  <c r="D366" i="2" s="1"/>
  <c r="B696" i="1"/>
  <c r="C696" i="1" s="1"/>
  <c r="D362" i="1"/>
  <c r="B367" i="2" l="1"/>
  <c r="C367" i="2" s="1"/>
  <c r="D367" i="2" s="1"/>
  <c r="B697" i="1"/>
  <c r="C697" i="1" s="1"/>
  <c r="D363" i="1"/>
  <c r="B368" i="2" l="1"/>
  <c r="C368" i="2" s="1"/>
  <c r="D368" i="2" s="1"/>
  <c r="B698" i="1"/>
  <c r="C698" i="1" s="1"/>
  <c r="D364" i="1"/>
  <c r="B369" i="2" l="1"/>
  <c r="C369" i="2" s="1"/>
  <c r="D369" i="2" s="1"/>
  <c r="B699" i="1"/>
  <c r="C699" i="1" s="1"/>
  <c r="D365" i="1"/>
  <c r="B370" i="2" l="1"/>
  <c r="C370" i="2" s="1"/>
  <c r="D370" i="2" s="1"/>
  <c r="B700" i="1"/>
  <c r="C700" i="1" s="1"/>
  <c r="D366" i="1"/>
  <c r="B371" i="2" l="1"/>
  <c r="C371" i="2" s="1"/>
  <c r="D371" i="2" s="1"/>
  <c r="B701" i="1"/>
  <c r="C701" i="1" s="1"/>
  <c r="D367" i="1"/>
  <c r="B372" i="2" l="1"/>
  <c r="C372" i="2" s="1"/>
  <c r="D372" i="2" s="1"/>
  <c r="B702" i="1"/>
  <c r="C702" i="1" s="1"/>
  <c r="D368" i="1"/>
  <c r="B373" i="2" l="1"/>
  <c r="C373" i="2" s="1"/>
  <c r="D373" i="2" s="1"/>
  <c r="B703" i="1"/>
  <c r="C703" i="1" s="1"/>
  <c r="D369" i="1"/>
  <c r="B374" i="2" l="1"/>
  <c r="C374" i="2" s="1"/>
  <c r="D374" i="2" s="1"/>
  <c r="B704" i="1"/>
  <c r="C704" i="1" s="1"/>
  <c r="D370" i="1"/>
  <c r="B375" i="2" l="1"/>
  <c r="C375" i="2" s="1"/>
  <c r="D375" i="2" s="1"/>
  <c r="B705" i="1"/>
  <c r="C705" i="1" s="1"/>
  <c r="D371" i="1"/>
  <c r="B376" i="2" l="1"/>
  <c r="C376" i="2" s="1"/>
  <c r="D376" i="2" s="1"/>
  <c r="B706" i="1"/>
  <c r="C706" i="1" s="1"/>
  <c r="D372" i="1"/>
  <c r="B377" i="2" l="1"/>
  <c r="C377" i="2" s="1"/>
  <c r="D377" i="2" s="1"/>
  <c r="B707" i="1"/>
  <c r="C707" i="1" s="1"/>
  <c r="D373" i="1"/>
  <c r="B378" i="2" l="1"/>
  <c r="C378" i="2" s="1"/>
  <c r="D378" i="2" s="1"/>
  <c r="B708" i="1"/>
  <c r="C708" i="1" s="1"/>
  <c r="D374" i="1"/>
  <c r="B379" i="2" l="1"/>
  <c r="C379" i="2" s="1"/>
  <c r="D379" i="2" s="1"/>
  <c r="B709" i="1"/>
  <c r="C709" i="1" s="1"/>
  <c r="D375" i="1"/>
  <c r="B380" i="2" l="1"/>
  <c r="C380" i="2" s="1"/>
  <c r="D380" i="2" s="1"/>
  <c r="B710" i="1"/>
  <c r="C710" i="1" s="1"/>
  <c r="D376" i="1"/>
  <c r="B381" i="2" l="1"/>
  <c r="C381" i="2" s="1"/>
  <c r="D381" i="2" s="1"/>
  <c r="B711" i="1"/>
  <c r="C711" i="1" s="1"/>
  <c r="D377" i="1"/>
  <c r="B382" i="2" l="1"/>
  <c r="C382" i="2" s="1"/>
  <c r="D382" i="2" s="1"/>
  <c r="B712" i="1"/>
  <c r="C712" i="1" s="1"/>
  <c r="D378" i="1"/>
  <c r="B383" i="2" l="1"/>
  <c r="C383" i="2" s="1"/>
  <c r="D383" i="2" s="1"/>
  <c r="B713" i="1"/>
  <c r="C713" i="1" s="1"/>
  <c r="D379" i="1"/>
  <c r="B384" i="2" l="1"/>
  <c r="C384" i="2" s="1"/>
  <c r="D384" i="2" s="1"/>
  <c r="B714" i="1"/>
  <c r="C714" i="1" s="1"/>
  <c r="D380" i="1"/>
  <c r="B385" i="2" l="1"/>
  <c r="C385" i="2" s="1"/>
  <c r="D385" i="2" s="1"/>
  <c r="B715" i="1"/>
  <c r="C715" i="1" s="1"/>
  <c r="D381" i="1"/>
  <c r="B386" i="2" l="1"/>
  <c r="C386" i="2" s="1"/>
  <c r="D386" i="2" s="1"/>
  <c r="B716" i="1"/>
  <c r="C716" i="1" s="1"/>
  <c r="D382" i="1"/>
  <c r="B387" i="2" l="1"/>
  <c r="C387" i="2" s="1"/>
  <c r="D387" i="2" s="1"/>
  <c r="B717" i="1"/>
  <c r="C717" i="1" s="1"/>
  <c r="D383" i="1"/>
  <c r="B388" i="2" l="1"/>
  <c r="C388" i="2" s="1"/>
  <c r="D388" i="2" s="1"/>
  <c r="B718" i="1"/>
  <c r="C718" i="1" s="1"/>
  <c r="D384" i="1"/>
  <c r="B389" i="2" l="1"/>
  <c r="C389" i="2" s="1"/>
  <c r="D389" i="2" s="1"/>
  <c r="B719" i="1"/>
  <c r="C719" i="1" s="1"/>
  <c r="D385" i="1"/>
  <c r="B390" i="2" l="1"/>
  <c r="C390" i="2" s="1"/>
  <c r="D390" i="2" s="1"/>
  <c r="B720" i="1"/>
  <c r="C720" i="1" s="1"/>
  <c r="D386" i="1"/>
  <c r="B391" i="2" l="1"/>
  <c r="C391" i="2" s="1"/>
  <c r="D391" i="2" s="1"/>
  <c r="B721" i="1"/>
  <c r="C721" i="1" s="1"/>
  <c r="D387" i="1"/>
  <c r="B392" i="2" l="1"/>
  <c r="C392" i="2" s="1"/>
  <c r="D392" i="2" s="1"/>
  <c r="B722" i="1"/>
  <c r="C722" i="1" s="1"/>
  <c r="D388" i="1"/>
  <c r="B393" i="2" l="1"/>
  <c r="C393" i="2" s="1"/>
  <c r="D393" i="2" s="1"/>
  <c r="B723" i="1"/>
  <c r="C723" i="1" s="1"/>
  <c r="D389" i="1"/>
  <c r="B394" i="2" l="1"/>
  <c r="C394" i="2" s="1"/>
  <c r="D394" i="2" s="1"/>
  <c r="B724" i="1"/>
  <c r="C724" i="1" s="1"/>
  <c r="D390" i="1"/>
  <c r="B395" i="2" l="1"/>
  <c r="C395" i="2" s="1"/>
  <c r="D395" i="2" s="1"/>
  <c r="B725" i="1"/>
  <c r="C725" i="1" s="1"/>
  <c r="D391" i="1"/>
  <c r="B396" i="2" l="1"/>
  <c r="C396" i="2" s="1"/>
  <c r="D396" i="2" s="1"/>
  <c r="B726" i="1"/>
  <c r="C726" i="1" s="1"/>
  <c r="D392" i="1"/>
  <c r="B397" i="2" l="1"/>
  <c r="C397" i="2" s="1"/>
  <c r="D397" i="2" s="1"/>
  <c r="B727" i="1"/>
  <c r="C727" i="1" s="1"/>
  <c r="D393" i="1"/>
  <c r="B398" i="2" l="1"/>
  <c r="C398" i="2" s="1"/>
  <c r="D398" i="2" s="1"/>
  <c r="B728" i="1"/>
  <c r="C728" i="1" s="1"/>
  <c r="D394" i="1"/>
  <c r="B399" i="2" l="1"/>
  <c r="C399" i="2" s="1"/>
  <c r="D399" i="2" s="1"/>
  <c r="B729" i="1"/>
  <c r="C729" i="1" s="1"/>
  <c r="D395" i="1"/>
  <c r="B400" i="2" l="1"/>
  <c r="C400" i="2" s="1"/>
  <c r="D400" i="2" s="1"/>
  <c r="B730" i="1"/>
  <c r="C730" i="1" s="1"/>
  <c r="D396" i="1"/>
  <c r="B401" i="2" l="1"/>
  <c r="C401" i="2" s="1"/>
  <c r="D401" i="2" s="1"/>
  <c r="B731" i="1"/>
  <c r="C731" i="1" s="1"/>
  <c r="D397" i="1"/>
  <c r="B402" i="2" l="1"/>
  <c r="C402" i="2" s="1"/>
  <c r="D402" i="2" s="1"/>
  <c r="B732" i="1"/>
  <c r="C732" i="1" s="1"/>
  <c r="D398" i="1"/>
  <c r="B403" i="2" l="1"/>
  <c r="C403" i="2" s="1"/>
  <c r="D403" i="2" s="1"/>
  <c r="B733" i="1"/>
  <c r="C733" i="1" s="1"/>
  <c r="D399" i="1"/>
  <c r="B404" i="2" l="1"/>
  <c r="C404" i="2" s="1"/>
  <c r="D404" i="2" s="1"/>
  <c r="B734" i="1"/>
  <c r="C734" i="1" s="1"/>
  <c r="D400" i="1"/>
  <c r="B405" i="2" l="1"/>
  <c r="C405" i="2" s="1"/>
  <c r="D405" i="2" s="1"/>
  <c r="B735" i="1"/>
  <c r="C735" i="1" s="1"/>
  <c r="D401" i="1"/>
  <c r="B406" i="2" l="1"/>
  <c r="C406" i="2" s="1"/>
  <c r="D406" i="2" s="1"/>
  <c r="B736" i="1"/>
  <c r="C736" i="1" s="1"/>
  <c r="D402" i="1"/>
  <c r="B407" i="2" l="1"/>
  <c r="C407" i="2" s="1"/>
  <c r="D407" i="2" s="1"/>
  <c r="B737" i="1"/>
  <c r="C737" i="1" s="1"/>
  <c r="D403" i="1"/>
  <c r="B408" i="2" l="1"/>
  <c r="C408" i="2" s="1"/>
  <c r="D408" i="2" s="1"/>
  <c r="B738" i="1"/>
  <c r="C738" i="1" s="1"/>
  <c r="D404" i="1"/>
  <c r="B409" i="2" l="1"/>
  <c r="C409" i="2" s="1"/>
  <c r="D409" i="2" s="1"/>
  <c r="B739" i="1"/>
  <c r="C739" i="1" s="1"/>
  <c r="D405" i="1"/>
  <c r="B410" i="2" l="1"/>
  <c r="C410" i="2" s="1"/>
  <c r="D410" i="2" s="1"/>
  <c r="B740" i="1"/>
  <c r="C740" i="1" s="1"/>
  <c r="D406" i="1"/>
  <c r="B411" i="2" l="1"/>
  <c r="C411" i="2" s="1"/>
  <c r="D411" i="2" s="1"/>
  <c r="B741" i="1"/>
  <c r="C741" i="1" s="1"/>
  <c r="D407" i="1"/>
  <c r="B412" i="2" l="1"/>
  <c r="C412" i="2" s="1"/>
  <c r="D412" i="2" s="1"/>
  <c r="B742" i="1"/>
  <c r="C742" i="1" s="1"/>
  <c r="D408" i="1"/>
  <c r="B413" i="2" l="1"/>
  <c r="C413" i="2" s="1"/>
  <c r="D413" i="2" s="1"/>
  <c r="B743" i="1"/>
  <c r="C743" i="1" s="1"/>
  <c r="D409" i="1"/>
  <c r="B414" i="2" l="1"/>
  <c r="C414" i="2" s="1"/>
  <c r="D414" i="2" s="1"/>
  <c r="B744" i="1"/>
  <c r="C744" i="1" s="1"/>
  <c r="D410" i="1"/>
  <c r="B415" i="2" l="1"/>
  <c r="C415" i="2" s="1"/>
  <c r="D415" i="2" s="1"/>
  <c r="B745" i="1"/>
  <c r="C745" i="1" s="1"/>
  <c r="D411" i="1"/>
  <c r="B416" i="2" l="1"/>
  <c r="C416" i="2" s="1"/>
  <c r="D416" i="2" s="1"/>
  <c r="B746" i="1"/>
  <c r="C746" i="1" s="1"/>
  <c r="D412" i="1"/>
  <c r="B417" i="2" l="1"/>
  <c r="C417" i="2" s="1"/>
  <c r="D417" i="2" s="1"/>
  <c r="B747" i="1"/>
  <c r="C747" i="1" s="1"/>
  <c r="D413" i="1"/>
  <c r="B418" i="2" l="1"/>
  <c r="C418" i="2" s="1"/>
  <c r="D418" i="2" s="1"/>
  <c r="B748" i="1"/>
  <c r="C748" i="1" s="1"/>
  <c r="D414" i="1"/>
  <c r="B419" i="2" l="1"/>
  <c r="C419" i="2" s="1"/>
  <c r="D419" i="2" s="1"/>
  <c r="B749" i="1"/>
  <c r="C749" i="1" s="1"/>
  <c r="D415" i="1"/>
  <c r="B420" i="2" l="1"/>
  <c r="C420" i="2" s="1"/>
  <c r="D420" i="2" s="1"/>
  <c r="B750" i="1"/>
  <c r="C750" i="1" s="1"/>
  <c r="D416" i="1"/>
  <c r="B421" i="2" l="1"/>
  <c r="C421" i="2" s="1"/>
  <c r="D421" i="2" s="1"/>
  <c r="B751" i="1"/>
  <c r="C751" i="1" s="1"/>
  <c r="D417" i="1"/>
  <c r="B422" i="2" l="1"/>
  <c r="C422" i="2" s="1"/>
  <c r="D422" i="2" s="1"/>
  <c r="B752" i="1"/>
  <c r="C752" i="1" s="1"/>
  <c r="D418" i="1"/>
  <c r="B423" i="2" l="1"/>
  <c r="C423" i="2" s="1"/>
  <c r="D423" i="2" s="1"/>
  <c r="B753" i="1"/>
  <c r="C753" i="1" s="1"/>
  <c r="D419" i="1"/>
  <c r="B424" i="2" l="1"/>
  <c r="C424" i="2" s="1"/>
  <c r="D424" i="2" s="1"/>
  <c r="B754" i="1"/>
  <c r="C754" i="1" s="1"/>
  <c r="D420" i="1"/>
  <c r="B425" i="2" l="1"/>
  <c r="C425" i="2" s="1"/>
  <c r="D425" i="2" s="1"/>
  <c r="B755" i="1"/>
  <c r="C755" i="1" s="1"/>
  <c r="D421" i="1"/>
  <c r="B426" i="2" l="1"/>
  <c r="C426" i="2" s="1"/>
  <c r="D426" i="2" s="1"/>
  <c r="B756" i="1"/>
  <c r="C756" i="1" s="1"/>
  <c r="D422" i="1"/>
  <c r="B427" i="2" l="1"/>
  <c r="C427" i="2" s="1"/>
  <c r="D427" i="2" s="1"/>
  <c r="B757" i="1"/>
  <c r="C757" i="1" s="1"/>
  <c r="D423" i="1"/>
  <c r="B428" i="2" l="1"/>
  <c r="C428" i="2" s="1"/>
  <c r="D428" i="2" s="1"/>
  <c r="B758" i="1"/>
  <c r="C758" i="1" s="1"/>
  <c r="D424" i="1"/>
  <c r="B429" i="2" l="1"/>
  <c r="C429" i="2" s="1"/>
  <c r="D429" i="2" s="1"/>
  <c r="B759" i="1"/>
  <c r="C759" i="1" s="1"/>
  <c r="D425" i="1"/>
  <c r="B430" i="2" l="1"/>
  <c r="C430" i="2" s="1"/>
  <c r="D430" i="2" s="1"/>
  <c r="B760" i="1"/>
  <c r="C760" i="1" s="1"/>
  <c r="D426" i="1"/>
  <c r="B431" i="2" l="1"/>
  <c r="C431" i="2" s="1"/>
  <c r="D431" i="2" s="1"/>
  <c r="B761" i="1"/>
  <c r="C761" i="1" s="1"/>
  <c r="D427" i="1"/>
  <c r="B432" i="2" l="1"/>
  <c r="C432" i="2" s="1"/>
  <c r="D432" i="2" s="1"/>
  <c r="B762" i="1"/>
  <c r="C762" i="1" s="1"/>
  <c r="D428" i="1"/>
  <c r="B433" i="2" l="1"/>
  <c r="C433" i="2" s="1"/>
  <c r="D433" i="2" s="1"/>
  <c r="B763" i="1"/>
  <c r="C763" i="1" s="1"/>
  <c r="D429" i="1"/>
  <c r="B434" i="2" l="1"/>
  <c r="C434" i="2" s="1"/>
  <c r="D434" i="2" s="1"/>
  <c r="B764" i="1"/>
  <c r="C764" i="1" s="1"/>
  <c r="D430" i="1"/>
  <c r="B435" i="2" l="1"/>
  <c r="C435" i="2" s="1"/>
  <c r="D435" i="2" s="1"/>
  <c r="B765" i="1"/>
  <c r="C765" i="1" s="1"/>
  <c r="D431" i="1"/>
  <c r="B436" i="2" l="1"/>
  <c r="C436" i="2" s="1"/>
  <c r="D436" i="2" s="1"/>
  <c r="B766" i="1"/>
  <c r="C766" i="1" s="1"/>
  <c r="D432" i="1"/>
  <c r="B437" i="2" l="1"/>
  <c r="C437" i="2" s="1"/>
  <c r="D437" i="2" s="1"/>
  <c r="B767" i="1"/>
  <c r="C767" i="1" s="1"/>
  <c r="D433" i="1"/>
  <c r="B438" i="2" l="1"/>
  <c r="C438" i="2" s="1"/>
  <c r="D438" i="2" s="1"/>
  <c r="B768" i="1"/>
  <c r="C768" i="1" s="1"/>
  <c r="D434" i="1"/>
  <c r="B439" i="2" l="1"/>
  <c r="C439" i="2" s="1"/>
  <c r="D439" i="2" s="1"/>
  <c r="B769" i="1"/>
  <c r="C769" i="1" s="1"/>
  <c r="D435" i="1"/>
  <c r="B440" i="2" l="1"/>
  <c r="C440" i="2" s="1"/>
  <c r="D440" i="2" s="1"/>
  <c r="B770" i="1"/>
  <c r="C770" i="1" s="1"/>
  <c r="D436" i="1"/>
  <c r="B441" i="2" l="1"/>
  <c r="C441" i="2" s="1"/>
  <c r="D441" i="2" s="1"/>
  <c r="B771" i="1"/>
  <c r="C771" i="1" s="1"/>
  <c r="D437" i="1"/>
  <c r="B442" i="2" l="1"/>
  <c r="C442" i="2" s="1"/>
  <c r="D442" i="2" s="1"/>
  <c r="B772" i="1"/>
  <c r="C772" i="1" s="1"/>
  <c r="D438" i="1"/>
  <c r="B443" i="2" l="1"/>
  <c r="C443" i="2" s="1"/>
  <c r="D443" i="2" s="1"/>
  <c r="B773" i="1"/>
  <c r="C773" i="1" s="1"/>
  <c r="D439" i="1"/>
  <c r="B444" i="2" l="1"/>
  <c r="C444" i="2" s="1"/>
  <c r="D444" i="2" s="1"/>
  <c r="B774" i="1"/>
  <c r="C774" i="1" s="1"/>
  <c r="D440" i="1"/>
  <c r="B445" i="2" l="1"/>
  <c r="C445" i="2" s="1"/>
  <c r="D445" i="2" s="1"/>
  <c r="B775" i="1"/>
  <c r="C775" i="1" s="1"/>
  <c r="D441" i="1"/>
  <c r="B446" i="2" l="1"/>
  <c r="C446" i="2" s="1"/>
  <c r="D446" i="2" s="1"/>
  <c r="B776" i="1"/>
  <c r="C776" i="1" s="1"/>
  <c r="D442" i="1"/>
  <c r="B447" i="2" l="1"/>
  <c r="C447" i="2" s="1"/>
  <c r="D447" i="2" s="1"/>
  <c r="B777" i="1"/>
  <c r="C777" i="1" s="1"/>
  <c r="D443" i="1"/>
  <c r="B448" i="2" l="1"/>
  <c r="C448" i="2" s="1"/>
  <c r="D448" i="2" s="1"/>
  <c r="B778" i="1"/>
  <c r="C778" i="1" s="1"/>
  <c r="D444" i="1"/>
  <c r="B449" i="2" l="1"/>
  <c r="C449" i="2" s="1"/>
  <c r="D449" i="2" s="1"/>
  <c r="B779" i="1"/>
  <c r="C779" i="1" s="1"/>
  <c r="D445" i="1"/>
  <c r="B450" i="2" l="1"/>
  <c r="C450" i="2" s="1"/>
  <c r="D450" i="2" s="1"/>
  <c r="B780" i="1"/>
  <c r="C780" i="1" s="1"/>
  <c r="D446" i="1"/>
  <c r="B451" i="2" l="1"/>
  <c r="C451" i="2" s="1"/>
  <c r="D451" i="2" s="1"/>
  <c r="B781" i="1"/>
  <c r="C781" i="1" s="1"/>
  <c r="D447" i="1"/>
  <c r="B452" i="2" l="1"/>
  <c r="C452" i="2" s="1"/>
  <c r="D452" i="2" s="1"/>
  <c r="B782" i="1"/>
  <c r="C782" i="1" s="1"/>
  <c r="D448" i="1"/>
  <c r="B453" i="2" l="1"/>
  <c r="C453" i="2" s="1"/>
  <c r="D453" i="2" s="1"/>
  <c r="B783" i="1"/>
  <c r="C783" i="1" s="1"/>
  <c r="D449" i="1"/>
  <c r="B454" i="2" l="1"/>
  <c r="C454" i="2" s="1"/>
  <c r="D454" i="2" s="1"/>
  <c r="B784" i="1"/>
  <c r="C784" i="1" s="1"/>
  <c r="D450" i="1"/>
  <c r="B455" i="2" l="1"/>
  <c r="C455" i="2" s="1"/>
  <c r="D455" i="2" s="1"/>
  <c r="B785" i="1"/>
  <c r="C785" i="1" s="1"/>
  <c r="D451" i="1"/>
  <c r="B456" i="2" l="1"/>
  <c r="C456" i="2" s="1"/>
  <c r="D456" i="2" s="1"/>
  <c r="B786" i="1"/>
  <c r="C786" i="1" s="1"/>
  <c r="D452" i="1"/>
  <c r="B457" i="2" l="1"/>
  <c r="C457" i="2" s="1"/>
  <c r="D457" i="2" s="1"/>
  <c r="B787" i="1"/>
  <c r="C787" i="1" s="1"/>
  <c r="D453" i="1"/>
  <c r="B458" i="2" l="1"/>
  <c r="C458" i="2" s="1"/>
  <c r="D458" i="2" s="1"/>
  <c r="B788" i="1"/>
  <c r="C788" i="1" s="1"/>
  <c r="D454" i="1"/>
  <c r="B459" i="2" l="1"/>
  <c r="C459" i="2" s="1"/>
  <c r="D459" i="2" s="1"/>
  <c r="B789" i="1"/>
  <c r="C789" i="1" s="1"/>
  <c r="D455" i="1"/>
  <c r="B460" i="2" l="1"/>
  <c r="C460" i="2" s="1"/>
  <c r="D460" i="2" s="1"/>
  <c r="B790" i="1"/>
  <c r="C790" i="1" s="1"/>
  <c r="D456" i="1"/>
  <c r="B461" i="2" l="1"/>
  <c r="C461" i="2" s="1"/>
  <c r="D461" i="2" s="1"/>
  <c r="B791" i="1"/>
  <c r="C791" i="1" s="1"/>
  <c r="D457" i="1"/>
  <c r="B462" i="2" l="1"/>
  <c r="C462" i="2" s="1"/>
  <c r="D462" i="2" s="1"/>
  <c r="B792" i="1"/>
  <c r="C792" i="1" s="1"/>
  <c r="D458" i="1"/>
  <c r="B463" i="2" l="1"/>
  <c r="C463" i="2" s="1"/>
  <c r="D463" i="2" s="1"/>
  <c r="B793" i="1"/>
  <c r="C793" i="1" s="1"/>
  <c r="D459" i="1"/>
  <c r="B464" i="2" l="1"/>
  <c r="C464" i="2" s="1"/>
  <c r="D464" i="2" s="1"/>
  <c r="B794" i="1"/>
  <c r="C794" i="1" s="1"/>
  <c r="D460" i="1"/>
  <c r="B465" i="2" l="1"/>
  <c r="C465" i="2" s="1"/>
  <c r="D465" i="2" s="1"/>
  <c r="B795" i="1"/>
  <c r="C795" i="1" s="1"/>
  <c r="D461" i="1"/>
  <c r="B466" i="2" l="1"/>
  <c r="C466" i="2" s="1"/>
  <c r="D466" i="2" s="1"/>
  <c r="B796" i="1"/>
  <c r="C796" i="1" s="1"/>
  <c r="D462" i="1"/>
  <c r="B467" i="2" l="1"/>
  <c r="C467" i="2" s="1"/>
  <c r="D467" i="2" s="1"/>
  <c r="B797" i="1"/>
  <c r="C797" i="1" s="1"/>
  <c r="D463" i="1"/>
  <c r="B468" i="2" l="1"/>
  <c r="C468" i="2" s="1"/>
  <c r="D468" i="2" s="1"/>
  <c r="B798" i="1"/>
  <c r="C798" i="1" s="1"/>
  <c r="D464" i="1"/>
  <c r="B469" i="2" l="1"/>
  <c r="C469" i="2" s="1"/>
  <c r="D469" i="2" s="1"/>
  <c r="B799" i="1"/>
  <c r="C799" i="1" s="1"/>
  <c r="D465" i="1"/>
  <c r="B470" i="2" l="1"/>
  <c r="C470" i="2" s="1"/>
  <c r="D470" i="2" s="1"/>
  <c r="B800" i="1"/>
  <c r="C800" i="1" s="1"/>
  <c r="D466" i="1"/>
  <c r="B471" i="2" l="1"/>
  <c r="C471" i="2" s="1"/>
  <c r="D471" i="2" s="1"/>
  <c r="B801" i="1"/>
  <c r="C801" i="1" s="1"/>
  <c r="D467" i="1"/>
  <c r="B472" i="2" l="1"/>
  <c r="C472" i="2" s="1"/>
  <c r="D472" i="2" s="1"/>
  <c r="B802" i="1"/>
  <c r="C802" i="1" s="1"/>
  <c r="D468" i="1"/>
  <c r="B473" i="2" l="1"/>
  <c r="C473" i="2" s="1"/>
  <c r="D473" i="2" s="1"/>
  <c r="B803" i="1"/>
  <c r="C803" i="1" s="1"/>
  <c r="D469" i="1"/>
  <c r="B474" i="2" l="1"/>
  <c r="C474" i="2" s="1"/>
  <c r="D474" i="2" s="1"/>
  <c r="B804" i="1"/>
  <c r="C804" i="1" s="1"/>
  <c r="D470" i="1"/>
  <c r="B475" i="2" l="1"/>
  <c r="C475" i="2" s="1"/>
  <c r="D475" i="2" s="1"/>
  <c r="B805" i="1"/>
  <c r="C805" i="1" s="1"/>
  <c r="D471" i="1"/>
  <c r="B476" i="2" l="1"/>
  <c r="C476" i="2" s="1"/>
  <c r="D476" i="2" s="1"/>
  <c r="B806" i="1"/>
  <c r="C806" i="1" s="1"/>
  <c r="D472" i="1"/>
  <c r="B477" i="2" l="1"/>
  <c r="C477" i="2" s="1"/>
  <c r="D477" i="2" s="1"/>
  <c r="B807" i="1"/>
  <c r="C807" i="1" s="1"/>
  <c r="D473" i="1"/>
  <c r="B478" i="2" l="1"/>
  <c r="C478" i="2" s="1"/>
  <c r="D478" i="2" s="1"/>
  <c r="B808" i="1"/>
  <c r="C808" i="1" s="1"/>
  <c r="D474" i="1"/>
  <c r="B479" i="2" l="1"/>
  <c r="C479" i="2" s="1"/>
  <c r="D479" i="2" s="1"/>
  <c r="B809" i="1"/>
  <c r="C809" i="1" s="1"/>
  <c r="D475" i="1"/>
  <c r="B480" i="2" l="1"/>
  <c r="C480" i="2" s="1"/>
  <c r="D480" i="2" s="1"/>
  <c r="B810" i="1"/>
  <c r="C810" i="1" s="1"/>
  <c r="D476" i="1"/>
  <c r="B481" i="2" l="1"/>
  <c r="C481" i="2" s="1"/>
  <c r="D481" i="2" s="1"/>
  <c r="B811" i="1"/>
  <c r="C811" i="1" s="1"/>
  <c r="D477" i="1"/>
  <c r="B482" i="2" l="1"/>
  <c r="C482" i="2" s="1"/>
  <c r="D482" i="2" s="1"/>
  <c r="B812" i="1"/>
  <c r="C812" i="1" s="1"/>
  <c r="D478" i="1"/>
  <c r="B483" i="2" l="1"/>
  <c r="C483" i="2" s="1"/>
  <c r="D483" i="2" s="1"/>
  <c r="B813" i="1"/>
  <c r="C813" i="1" s="1"/>
  <c r="D479" i="1"/>
  <c r="B484" i="2" l="1"/>
  <c r="C484" i="2" s="1"/>
  <c r="D484" i="2" s="1"/>
  <c r="B814" i="1"/>
  <c r="C814" i="1" s="1"/>
  <c r="D480" i="1"/>
  <c r="B485" i="2" l="1"/>
  <c r="C485" i="2" s="1"/>
  <c r="D485" i="2" s="1"/>
  <c r="B815" i="1"/>
  <c r="C815" i="1" s="1"/>
  <c r="D481" i="1"/>
  <c r="B486" i="2" l="1"/>
  <c r="C486" i="2" s="1"/>
  <c r="D486" i="2" s="1"/>
  <c r="B816" i="1"/>
  <c r="C816" i="1" s="1"/>
  <c r="D482" i="1"/>
  <c r="B487" i="2" l="1"/>
  <c r="C487" i="2" s="1"/>
  <c r="D487" i="2" s="1"/>
  <c r="B817" i="1"/>
  <c r="C817" i="1" s="1"/>
  <c r="D483" i="1"/>
  <c r="B488" i="2" l="1"/>
  <c r="C488" i="2" s="1"/>
  <c r="D488" i="2" s="1"/>
  <c r="B818" i="1"/>
  <c r="C818" i="1" s="1"/>
  <c r="D484" i="1"/>
  <c r="B489" i="2" l="1"/>
  <c r="C489" i="2" s="1"/>
  <c r="D489" i="2" s="1"/>
  <c r="B819" i="1"/>
  <c r="C819" i="1" s="1"/>
  <c r="D485" i="1"/>
  <c r="B490" i="2" l="1"/>
  <c r="C490" i="2" s="1"/>
  <c r="D490" i="2" s="1"/>
  <c r="B820" i="1"/>
  <c r="C820" i="1" s="1"/>
  <c r="D486" i="1"/>
  <c r="B491" i="2" l="1"/>
  <c r="C491" i="2" s="1"/>
  <c r="D491" i="2" s="1"/>
  <c r="B821" i="1"/>
  <c r="C821" i="1" s="1"/>
  <c r="D487" i="1"/>
  <c r="B492" i="2" l="1"/>
  <c r="C492" i="2" s="1"/>
  <c r="D492" i="2" s="1"/>
  <c r="B822" i="1"/>
  <c r="C822" i="1" s="1"/>
  <c r="D488" i="1"/>
  <c r="B493" i="2" l="1"/>
  <c r="C493" i="2" s="1"/>
  <c r="D493" i="2" s="1"/>
  <c r="B823" i="1"/>
  <c r="C823" i="1" s="1"/>
  <c r="D489" i="1"/>
  <c r="B494" i="2" l="1"/>
  <c r="C494" i="2" s="1"/>
  <c r="D494" i="2" s="1"/>
  <c r="B824" i="1"/>
  <c r="C824" i="1" s="1"/>
  <c r="D490" i="1"/>
  <c r="B495" i="2" l="1"/>
  <c r="C495" i="2" s="1"/>
  <c r="D495" i="2" s="1"/>
  <c r="B825" i="1"/>
  <c r="C825" i="1" s="1"/>
  <c r="D491" i="1"/>
  <c r="B496" i="2" l="1"/>
  <c r="C496" i="2" s="1"/>
  <c r="D496" i="2" s="1"/>
  <c r="B826" i="1"/>
  <c r="C826" i="1" s="1"/>
  <c r="D492" i="1"/>
  <c r="B497" i="2" l="1"/>
  <c r="C497" i="2" s="1"/>
  <c r="D497" i="2" s="1"/>
  <c r="B827" i="1"/>
  <c r="C827" i="1" s="1"/>
  <c r="D493" i="1"/>
  <c r="B498" i="2" l="1"/>
  <c r="C498" i="2" s="1"/>
  <c r="D498" i="2" s="1"/>
  <c r="B828" i="1"/>
  <c r="C828" i="1" s="1"/>
  <c r="D494" i="1"/>
  <c r="B499" i="2" l="1"/>
  <c r="C499" i="2" s="1"/>
  <c r="D499" i="2" s="1"/>
  <c r="B829" i="1"/>
  <c r="C829" i="1" s="1"/>
  <c r="D495" i="1"/>
  <c r="B500" i="2" l="1"/>
  <c r="C500" i="2" s="1"/>
  <c r="D500" i="2" s="1"/>
  <c r="B830" i="1"/>
  <c r="C830" i="1" s="1"/>
  <c r="D496" i="1"/>
  <c r="B501" i="2" l="1"/>
  <c r="C501" i="2" s="1"/>
  <c r="D501" i="2" s="1"/>
  <c r="B831" i="1"/>
  <c r="C831" i="1" s="1"/>
  <c r="D497" i="1"/>
  <c r="B502" i="2" l="1"/>
  <c r="C502" i="2" s="1"/>
  <c r="D502" i="2" s="1"/>
  <c r="B832" i="1"/>
  <c r="C832" i="1" s="1"/>
  <c r="D498" i="1"/>
  <c r="B503" i="2" l="1"/>
  <c r="C503" i="2" s="1"/>
  <c r="D503" i="2" s="1"/>
  <c r="B833" i="1"/>
  <c r="C833" i="1" s="1"/>
  <c r="D499" i="1"/>
  <c r="B504" i="2" l="1"/>
  <c r="C504" i="2" s="1"/>
  <c r="D504" i="2" s="1"/>
  <c r="B834" i="1"/>
  <c r="C834" i="1" s="1"/>
  <c r="D500" i="1"/>
  <c r="B505" i="2" l="1"/>
  <c r="C505" i="2" s="1"/>
  <c r="D505" i="2" s="1"/>
  <c r="B835" i="1"/>
  <c r="C835" i="1" s="1"/>
  <c r="D501" i="1"/>
  <c r="B506" i="2" l="1"/>
  <c r="C506" i="2" s="1"/>
  <c r="D506" i="2" s="1"/>
  <c r="B836" i="1"/>
  <c r="C836" i="1" s="1"/>
  <c r="D502" i="1"/>
  <c r="B507" i="2" l="1"/>
  <c r="C507" i="2" s="1"/>
  <c r="D507" i="2" s="1"/>
  <c r="B837" i="1"/>
  <c r="C837" i="1" s="1"/>
  <c r="D503" i="1"/>
  <c r="B508" i="2" l="1"/>
  <c r="C508" i="2" s="1"/>
  <c r="D508" i="2" s="1"/>
  <c r="B838" i="1"/>
  <c r="C838" i="1" s="1"/>
  <c r="D504" i="1"/>
  <c r="B509" i="2" l="1"/>
  <c r="C509" i="2" s="1"/>
  <c r="D509" i="2" s="1"/>
  <c r="B839" i="1"/>
  <c r="C839" i="1" s="1"/>
  <c r="D505" i="1"/>
  <c r="B510" i="2" l="1"/>
  <c r="C510" i="2" s="1"/>
  <c r="D510" i="2" s="1"/>
  <c r="B840" i="1"/>
  <c r="C840" i="1" s="1"/>
  <c r="D506" i="1"/>
  <c r="B511" i="2" l="1"/>
  <c r="C511" i="2" s="1"/>
  <c r="D511" i="2" s="1"/>
  <c r="B841" i="1"/>
  <c r="C841" i="1" s="1"/>
  <c r="D507" i="1"/>
  <c r="B512" i="2" l="1"/>
  <c r="C512" i="2" s="1"/>
  <c r="D512" i="2" s="1"/>
  <c r="B842" i="1"/>
  <c r="C842" i="1" s="1"/>
  <c r="D508" i="1"/>
  <c r="B513" i="2" l="1"/>
  <c r="C513" i="2" s="1"/>
  <c r="D513" i="2" s="1"/>
  <c r="B843" i="1"/>
  <c r="C843" i="1" s="1"/>
  <c r="D509" i="1"/>
  <c r="B514" i="2" l="1"/>
  <c r="C514" i="2" s="1"/>
  <c r="D514" i="2" s="1"/>
  <c r="B844" i="1"/>
  <c r="C844" i="1" s="1"/>
  <c r="D510" i="1"/>
  <c r="B515" i="2" l="1"/>
  <c r="C515" i="2" s="1"/>
  <c r="D515" i="2" s="1"/>
  <c r="B845" i="1"/>
  <c r="C845" i="1" s="1"/>
  <c r="D511" i="1"/>
  <c r="B516" i="2" l="1"/>
  <c r="C516" i="2" s="1"/>
  <c r="D516" i="2" s="1"/>
  <c r="B846" i="1"/>
  <c r="C846" i="1" s="1"/>
  <c r="D512" i="1"/>
  <c r="B517" i="2" l="1"/>
  <c r="C517" i="2" s="1"/>
  <c r="D517" i="2" s="1"/>
  <c r="B847" i="1"/>
  <c r="C847" i="1" s="1"/>
  <c r="D513" i="1"/>
  <c r="B518" i="2" l="1"/>
  <c r="C518" i="2" s="1"/>
  <c r="D518" i="2" s="1"/>
  <c r="B848" i="1"/>
  <c r="C848" i="1" s="1"/>
  <c r="D514" i="1"/>
  <c r="B519" i="2" l="1"/>
  <c r="C519" i="2" s="1"/>
  <c r="D519" i="2" s="1"/>
  <c r="B849" i="1"/>
  <c r="C849" i="1" s="1"/>
  <c r="D515" i="1"/>
  <c r="B520" i="2" l="1"/>
  <c r="C520" i="2" s="1"/>
  <c r="D520" i="2" s="1"/>
  <c r="B850" i="1"/>
  <c r="C850" i="1" s="1"/>
  <c r="D516" i="1"/>
  <c r="B521" i="2" l="1"/>
  <c r="C521" i="2" s="1"/>
  <c r="D521" i="2" s="1"/>
  <c r="B851" i="1"/>
  <c r="C851" i="1" s="1"/>
  <c r="D517" i="1"/>
  <c r="B522" i="2" l="1"/>
  <c r="C522" i="2" s="1"/>
  <c r="D522" i="2" s="1"/>
  <c r="B852" i="1"/>
  <c r="C852" i="1" s="1"/>
  <c r="D518" i="1"/>
  <c r="B523" i="2" l="1"/>
  <c r="C523" i="2" s="1"/>
  <c r="D523" i="2" s="1"/>
  <c r="B853" i="1"/>
  <c r="C853" i="1" s="1"/>
  <c r="D519" i="1"/>
  <c r="B524" i="2" l="1"/>
  <c r="C524" i="2" s="1"/>
  <c r="D524" i="2" s="1"/>
  <c r="B854" i="1"/>
  <c r="C854" i="1" s="1"/>
  <c r="D520" i="1"/>
  <c r="B525" i="2" l="1"/>
  <c r="C525" i="2" s="1"/>
  <c r="D525" i="2" s="1"/>
  <c r="B855" i="1"/>
  <c r="C855" i="1" s="1"/>
  <c r="D521" i="1"/>
  <c r="B526" i="2" l="1"/>
  <c r="C526" i="2" s="1"/>
  <c r="D526" i="2" s="1"/>
  <c r="B856" i="1"/>
  <c r="C856" i="1" s="1"/>
  <c r="D522" i="1"/>
  <c r="B527" i="2" l="1"/>
  <c r="C527" i="2" s="1"/>
  <c r="D527" i="2" s="1"/>
  <c r="B857" i="1"/>
  <c r="C857" i="1" s="1"/>
  <c r="D523" i="1"/>
  <c r="B528" i="2" l="1"/>
  <c r="C528" i="2" s="1"/>
  <c r="D528" i="2" s="1"/>
  <c r="B858" i="1"/>
  <c r="C858" i="1" s="1"/>
  <c r="D524" i="1"/>
  <c r="B529" i="2" l="1"/>
  <c r="C529" i="2" s="1"/>
  <c r="D529" i="2" s="1"/>
  <c r="B859" i="1"/>
  <c r="C859" i="1" s="1"/>
  <c r="D525" i="1"/>
  <c r="B530" i="2" l="1"/>
  <c r="C530" i="2" s="1"/>
  <c r="D530" i="2" s="1"/>
  <c r="B860" i="1"/>
  <c r="C860" i="1" s="1"/>
  <c r="D526" i="1"/>
  <c r="B531" i="2" l="1"/>
  <c r="C531" i="2" s="1"/>
  <c r="D531" i="2" s="1"/>
  <c r="B861" i="1"/>
  <c r="C861" i="1" s="1"/>
  <c r="D527" i="1"/>
  <c r="B532" i="2" l="1"/>
  <c r="C532" i="2" s="1"/>
  <c r="D532" i="2" s="1"/>
  <c r="B862" i="1"/>
  <c r="C862" i="1" s="1"/>
  <c r="D528" i="1"/>
  <c r="B533" i="2" l="1"/>
  <c r="C533" i="2" s="1"/>
  <c r="D533" i="2" s="1"/>
  <c r="B863" i="1"/>
  <c r="C863" i="1" s="1"/>
  <c r="D529" i="1"/>
  <c r="B534" i="2" l="1"/>
  <c r="C534" i="2" s="1"/>
  <c r="D534" i="2" s="1"/>
  <c r="B864" i="1"/>
  <c r="C864" i="1" s="1"/>
  <c r="D530" i="1"/>
  <c r="B535" i="2" l="1"/>
  <c r="C535" i="2" s="1"/>
  <c r="D535" i="2" s="1"/>
  <c r="B865" i="1"/>
  <c r="C865" i="1" s="1"/>
  <c r="D531" i="1"/>
  <c r="B536" i="2" l="1"/>
  <c r="C536" i="2" s="1"/>
  <c r="D536" i="2" s="1"/>
  <c r="B866" i="1"/>
  <c r="C866" i="1" s="1"/>
  <c r="D532" i="1"/>
  <c r="B537" i="2" l="1"/>
  <c r="C537" i="2" s="1"/>
  <c r="D537" i="2" s="1"/>
  <c r="B867" i="1"/>
  <c r="C867" i="1" s="1"/>
  <c r="D533" i="1"/>
  <c r="B538" i="2" l="1"/>
  <c r="C538" i="2" s="1"/>
  <c r="D538" i="2" s="1"/>
  <c r="B868" i="1"/>
  <c r="C868" i="1" s="1"/>
  <c r="D534" i="1"/>
  <c r="B539" i="2" l="1"/>
  <c r="C539" i="2" s="1"/>
  <c r="D539" i="2" s="1"/>
  <c r="B869" i="1"/>
  <c r="C869" i="1" s="1"/>
  <c r="D535" i="1"/>
  <c r="B540" i="2" l="1"/>
  <c r="C540" i="2" s="1"/>
  <c r="D540" i="2" s="1"/>
  <c r="B870" i="1"/>
  <c r="C870" i="1" s="1"/>
  <c r="D536" i="1"/>
  <c r="B541" i="2" l="1"/>
  <c r="C541" i="2" s="1"/>
  <c r="D541" i="2" s="1"/>
  <c r="B871" i="1"/>
  <c r="C871" i="1" s="1"/>
  <c r="D537" i="1"/>
  <c r="B542" i="2" l="1"/>
  <c r="C542" i="2" s="1"/>
  <c r="D542" i="2" s="1"/>
  <c r="B872" i="1"/>
  <c r="C872" i="1" s="1"/>
  <c r="D538" i="1"/>
  <c r="B543" i="2" l="1"/>
  <c r="C543" i="2" s="1"/>
  <c r="D543" i="2" s="1"/>
  <c r="B873" i="1"/>
  <c r="C873" i="1" s="1"/>
  <c r="D539" i="1"/>
  <c r="B544" i="2" l="1"/>
  <c r="C544" i="2" s="1"/>
  <c r="D544" i="2" s="1"/>
  <c r="B874" i="1"/>
  <c r="C874" i="1" s="1"/>
  <c r="D540" i="1"/>
  <c r="B545" i="2" l="1"/>
  <c r="C545" i="2" s="1"/>
  <c r="D545" i="2" s="1"/>
  <c r="B875" i="1"/>
  <c r="C875" i="1" s="1"/>
  <c r="D541" i="1"/>
  <c r="B546" i="2" l="1"/>
  <c r="C546" i="2" s="1"/>
  <c r="D546" i="2" s="1"/>
  <c r="B876" i="1"/>
  <c r="C876" i="1" s="1"/>
  <c r="D542" i="1"/>
  <c r="B547" i="2" l="1"/>
  <c r="C547" i="2" s="1"/>
  <c r="D547" i="2" s="1"/>
  <c r="B877" i="1"/>
  <c r="C877" i="1" s="1"/>
  <c r="D543" i="1"/>
  <c r="B548" i="2" l="1"/>
  <c r="C548" i="2" s="1"/>
  <c r="D548" i="2" s="1"/>
  <c r="B878" i="1"/>
  <c r="C878" i="1" s="1"/>
  <c r="D544" i="1"/>
  <c r="B549" i="2" l="1"/>
  <c r="C549" i="2" s="1"/>
  <c r="D549" i="2" s="1"/>
  <c r="B879" i="1"/>
  <c r="C879" i="1" s="1"/>
  <c r="D545" i="1"/>
  <c r="B550" i="2" l="1"/>
  <c r="C550" i="2" s="1"/>
  <c r="D550" i="2" s="1"/>
  <c r="B880" i="1"/>
  <c r="C880" i="1" s="1"/>
  <c r="D546" i="1"/>
  <c r="B551" i="2" l="1"/>
  <c r="C551" i="2" s="1"/>
  <c r="D551" i="2" s="1"/>
  <c r="B881" i="1"/>
  <c r="C881" i="1" s="1"/>
  <c r="D547" i="1"/>
  <c r="B552" i="2" l="1"/>
  <c r="C552" i="2" s="1"/>
  <c r="D552" i="2" s="1"/>
  <c r="B882" i="1"/>
  <c r="C882" i="1" s="1"/>
  <c r="D548" i="1"/>
  <c r="B553" i="2" l="1"/>
  <c r="C553" i="2" s="1"/>
  <c r="D553" i="2" s="1"/>
  <c r="B883" i="1"/>
  <c r="C883" i="1" s="1"/>
  <c r="D549" i="1"/>
  <c r="B554" i="2" l="1"/>
  <c r="C554" i="2" s="1"/>
  <c r="D554" i="2" s="1"/>
  <c r="B884" i="1"/>
  <c r="C884" i="1" s="1"/>
  <c r="D550" i="1"/>
  <c r="B555" i="2" l="1"/>
  <c r="C555" i="2" s="1"/>
  <c r="D555" i="2" s="1"/>
  <c r="B885" i="1"/>
  <c r="C885" i="1" s="1"/>
  <c r="D551" i="1"/>
  <c r="B556" i="2" l="1"/>
  <c r="C556" i="2" s="1"/>
  <c r="D556" i="2" s="1"/>
  <c r="B886" i="1"/>
  <c r="C886" i="1" s="1"/>
  <c r="D552" i="1"/>
  <c r="B557" i="2" l="1"/>
  <c r="C557" i="2" s="1"/>
  <c r="D557" i="2" s="1"/>
  <c r="B887" i="1"/>
  <c r="C887" i="1" s="1"/>
  <c r="D553" i="1"/>
  <c r="B558" i="2" l="1"/>
  <c r="C558" i="2" s="1"/>
  <c r="D558" i="2" s="1"/>
  <c r="B888" i="1"/>
  <c r="C888" i="1" s="1"/>
  <c r="D554" i="1"/>
  <c r="B559" i="2" l="1"/>
  <c r="C559" i="2" s="1"/>
  <c r="D559" i="2" s="1"/>
  <c r="B889" i="1"/>
  <c r="C889" i="1" s="1"/>
  <c r="D555" i="1"/>
  <c r="B560" i="2" l="1"/>
  <c r="C560" i="2" s="1"/>
  <c r="D560" i="2" s="1"/>
  <c r="B890" i="1"/>
  <c r="C890" i="1" s="1"/>
  <c r="D556" i="1"/>
  <c r="B561" i="2" l="1"/>
  <c r="C561" i="2" s="1"/>
  <c r="D561" i="2" s="1"/>
  <c r="B891" i="1"/>
  <c r="C891" i="1" s="1"/>
  <c r="D557" i="1"/>
  <c r="B562" i="2" l="1"/>
  <c r="C562" i="2" s="1"/>
  <c r="D562" i="2" s="1"/>
  <c r="B892" i="1"/>
  <c r="C892" i="1" s="1"/>
  <c r="D558" i="1"/>
  <c r="B563" i="2" l="1"/>
  <c r="C563" i="2" s="1"/>
  <c r="D563" i="2" s="1"/>
  <c r="B893" i="1"/>
  <c r="C893" i="1" s="1"/>
  <c r="D559" i="1"/>
  <c r="B564" i="2" l="1"/>
  <c r="C564" i="2" s="1"/>
  <c r="D564" i="2" s="1"/>
  <c r="B894" i="1"/>
  <c r="C894" i="1" s="1"/>
  <c r="D560" i="1"/>
  <c r="B565" i="2" l="1"/>
  <c r="C565" i="2" s="1"/>
  <c r="D565" i="2" s="1"/>
  <c r="B895" i="1"/>
  <c r="C895" i="1" s="1"/>
  <c r="D561" i="1"/>
  <c r="B566" i="2" l="1"/>
  <c r="C566" i="2" s="1"/>
  <c r="D566" i="2" s="1"/>
  <c r="B896" i="1"/>
  <c r="C896" i="1" s="1"/>
  <c r="D562" i="1"/>
  <c r="B567" i="2" l="1"/>
  <c r="C567" i="2" s="1"/>
  <c r="D567" i="2" s="1"/>
  <c r="B897" i="1"/>
  <c r="C897" i="1" s="1"/>
  <c r="D563" i="1"/>
  <c r="B568" i="2" l="1"/>
  <c r="C568" i="2" s="1"/>
  <c r="D568" i="2" s="1"/>
  <c r="B898" i="1"/>
  <c r="C898" i="1" s="1"/>
  <c r="D564" i="1"/>
  <c r="B569" i="2" l="1"/>
  <c r="C569" i="2" s="1"/>
  <c r="D569" i="2" s="1"/>
  <c r="B899" i="1"/>
  <c r="C899" i="1" s="1"/>
  <c r="D565" i="1"/>
  <c r="B570" i="2" l="1"/>
  <c r="C570" i="2" s="1"/>
  <c r="D570" i="2" s="1"/>
  <c r="B900" i="1"/>
  <c r="C900" i="1" s="1"/>
  <c r="D566" i="1"/>
  <c r="B571" i="2" l="1"/>
  <c r="C571" i="2" s="1"/>
  <c r="D571" i="2" s="1"/>
  <c r="B901" i="1"/>
  <c r="C901" i="1" s="1"/>
  <c r="D567" i="1"/>
  <c r="B572" i="2" l="1"/>
  <c r="C572" i="2" s="1"/>
  <c r="D572" i="2" s="1"/>
  <c r="B902" i="1"/>
  <c r="C902" i="1" s="1"/>
  <c r="D568" i="1"/>
  <c r="B573" i="2" l="1"/>
  <c r="C573" i="2" s="1"/>
  <c r="D573" i="2" s="1"/>
  <c r="B903" i="1"/>
  <c r="C903" i="1" s="1"/>
  <c r="D569" i="1"/>
  <c r="B574" i="2" l="1"/>
  <c r="C574" i="2" s="1"/>
  <c r="D574" i="2" s="1"/>
  <c r="B904" i="1"/>
  <c r="C904" i="1" s="1"/>
  <c r="D570" i="1"/>
  <c r="B575" i="2" l="1"/>
  <c r="C575" i="2" s="1"/>
  <c r="D575" i="2" s="1"/>
  <c r="B905" i="1"/>
  <c r="C905" i="1" s="1"/>
  <c r="D571" i="1"/>
  <c r="B576" i="2" l="1"/>
  <c r="C576" i="2" s="1"/>
  <c r="D576" i="2" s="1"/>
  <c r="B906" i="1"/>
  <c r="C906" i="1" s="1"/>
  <c r="D572" i="1"/>
  <c r="B577" i="2" l="1"/>
  <c r="C577" i="2" s="1"/>
  <c r="D577" i="2" s="1"/>
  <c r="B907" i="1"/>
  <c r="C907" i="1" s="1"/>
  <c r="D573" i="1"/>
  <c r="B578" i="2" l="1"/>
  <c r="C578" i="2" s="1"/>
  <c r="D578" i="2" s="1"/>
  <c r="B908" i="1"/>
  <c r="C908" i="1" s="1"/>
  <c r="D574" i="1"/>
  <c r="B579" i="2" l="1"/>
  <c r="C579" i="2" s="1"/>
  <c r="D579" i="2" s="1"/>
  <c r="B909" i="1"/>
  <c r="C909" i="1" s="1"/>
  <c r="D575" i="1"/>
  <c r="B580" i="2" l="1"/>
  <c r="C580" i="2" s="1"/>
  <c r="D580" i="2" s="1"/>
  <c r="B910" i="1"/>
  <c r="C910" i="1" s="1"/>
  <c r="D576" i="1"/>
  <c r="B581" i="2" l="1"/>
  <c r="C581" i="2" s="1"/>
  <c r="D581" i="2" s="1"/>
  <c r="B911" i="1"/>
  <c r="C911" i="1" s="1"/>
  <c r="D577" i="1"/>
  <c r="B582" i="2" l="1"/>
  <c r="C582" i="2" s="1"/>
  <c r="D582" i="2" s="1"/>
  <c r="B912" i="1"/>
  <c r="C912" i="1" s="1"/>
  <c r="D578" i="1"/>
  <c r="B583" i="2" l="1"/>
  <c r="C583" i="2" s="1"/>
  <c r="D583" i="2" s="1"/>
  <c r="B913" i="1"/>
  <c r="C913" i="1" s="1"/>
  <c r="D579" i="1"/>
  <c r="B584" i="2" l="1"/>
  <c r="C584" i="2" s="1"/>
  <c r="D584" i="2" s="1"/>
  <c r="B914" i="1"/>
  <c r="C914" i="1" s="1"/>
  <c r="D580" i="1"/>
  <c r="B585" i="2" l="1"/>
  <c r="C585" i="2" s="1"/>
  <c r="D585" i="2" s="1"/>
  <c r="B915" i="1"/>
  <c r="C915" i="1" s="1"/>
  <c r="D581" i="1"/>
  <c r="B586" i="2" l="1"/>
  <c r="C586" i="2" s="1"/>
  <c r="D586" i="2" s="1"/>
  <c r="B916" i="1"/>
  <c r="C916" i="1" s="1"/>
  <c r="D582" i="1"/>
  <c r="B587" i="2" l="1"/>
  <c r="C587" i="2" s="1"/>
  <c r="D587" i="2" s="1"/>
  <c r="B917" i="1"/>
  <c r="C917" i="1" s="1"/>
  <c r="D583" i="1"/>
  <c r="B588" i="2" l="1"/>
  <c r="C588" i="2" s="1"/>
  <c r="D588" i="2" s="1"/>
  <c r="B918" i="1"/>
  <c r="C918" i="1" s="1"/>
  <c r="D584" i="1"/>
  <c r="B589" i="2" l="1"/>
  <c r="C589" i="2" s="1"/>
  <c r="D589" i="2" s="1"/>
  <c r="B919" i="1"/>
  <c r="C919" i="1" s="1"/>
  <c r="D585" i="1"/>
  <c r="B590" i="2" l="1"/>
  <c r="C590" i="2" s="1"/>
  <c r="D590" i="2" s="1"/>
  <c r="B920" i="1"/>
  <c r="C920" i="1" s="1"/>
  <c r="D586" i="1"/>
  <c r="B591" i="2" l="1"/>
  <c r="C591" i="2" s="1"/>
  <c r="D591" i="2" s="1"/>
  <c r="B921" i="1"/>
  <c r="C921" i="1" s="1"/>
  <c r="D587" i="1"/>
  <c r="B592" i="2" l="1"/>
  <c r="C592" i="2" s="1"/>
  <c r="D592" i="2" s="1"/>
  <c r="B922" i="1"/>
  <c r="C922" i="1" s="1"/>
  <c r="D588" i="1"/>
  <c r="B593" i="2" l="1"/>
  <c r="C593" i="2" s="1"/>
  <c r="D593" i="2" s="1"/>
  <c r="B923" i="1"/>
  <c r="C923" i="1" s="1"/>
  <c r="D589" i="1"/>
  <c r="B594" i="2" l="1"/>
  <c r="C594" i="2" s="1"/>
  <c r="D594" i="2" s="1"/>
  <c r="B924" i="1"/>
  <c r="C924" i="1" s="1"/>
  <c r="D590" i="1"/>
  <c r="B595" i="2" l="1"/>
  <c r="C595" i="2" s="1"/>
  <c r="D595" i="2" s="1"/>
  <c r="B925" i="1"/>
  <c r="C925" i="1" s="1"/>
  <c r="D591" i="1"/>
  <c r="B596" i="2" l="1"/>
  <c r="C596" i="2" s="1"/>
  <c r="D596" i="2" s="1"/>
  <c r="B926" i="1"/>
  <c r="C926" i="1" s="1"/>
  <c r="D592" i="1"/>
  <c r="B597" i="2" l="1"/>
  <c r="C597" i="2" s="1"/>
  <c r="D597" i="2" s="1"/>
  <c r="B927" i="1"/>
  <c r="C927" i="1" s="1"/>
  <c r="D593" i="1"/>
  <c r="B598" i="2" l="1"/>
  <c r="C598" i="2" s="1"/>
  <c r="D598" i="2" s="1"/>
  <c r="B928" i="1"/>
  <c r="C928" i="1" s="1"/>
  <c r="D594" i="1"/>
  <c r="B599" i="2" l="1"/>
  <c r="C599" i="2" s="1"/>
  <c r="D599" i="2" s="1"/>
  <c r="B929" i="1"/>
  <c r="C929" i="1" s="1"/>
  <c r="D595" i="1"/>
  <c r="B600" i="2" l="1"/>
  <c r="C600" i="2" s="1"/>
  <c r="D600" i="2" s="1"/>
  <c r="B930" i="1"/>
  <c r="C930" i="1" s="1"/>
  <c r="D596" i="1"/>
  <c r="B601" i="2" l="1"/>
  <c r="C601" i="2" s="1"/>
  <c r="D601" i="2" s="1"/>
  <c r="B931" i="1"/>
  <c r="C931" i="1" s="1"/>
  <c r="D597" i="1"/>
  <c r="B602" i="2" l="1"/>
  <c r="C602" i="2" s="1"/>
  <c r="D602" i="2" s="1"/>
  <c r="B932" i="1"/>
  <c r="C932" i="1" s="1"/>
  <c r="D598" i="1"/>
  <c r="B603" i="2" l="1"/>
  <c r="C603" i="2" s="1"/>
  <c r="D603" i="2" s="1"/>
  <c r="B933" i="1"/>
  <c r="C933" i="1" s="1"/>
  <c r="D599" i="1"/>
  <c r="B604" i="2" l="1"/>
  <c r="C604" i="2" s="1"/>
  <c r="D604" i="2" s="1"/>
  <c r="B934" i="1"/>
  <c r="C934" i="1" s="1"/>
  <c r="D600" i="1"/>
  <c r="B605" i="2" l="1"/>
  <c r="C605" i="2" s="1"/>
  <c r="D605" i="2" s="1"/>
  <c r="B935" i="1"/>
  <c r="C935" i="1" s="1"/>
  <c r="D601" i="1"/>
  <c r="B606" i="2" l="1"/>
  <c r="C606" i="2" s="1"/>
  <c r="D606" i="2" s="1"/>
  <c r="B936" i="1"/>
  <c r="C936" i="1" s="1"/>
  <c r="D602" i="1"/>
  <c r="B607" i="2" l="1"/>
  <c r="C607" i="2" s="1"/>
  <c r="D607" i="2" s="1"/>
  <c r="B937" i="1"/>
  <c r="C937" i="1" s="1"/>
  <c r="D603" i="1"/>
  <c r="B608" i="2" l="1"/>
  <c r="C608" i="2" s="1"/>
  <c r="D608" i="2" s="1"/>
  <c r="B938" i="1"/>
  <c r="C938" i="1" s="1"/>
  <c r="D604" i="1"/>
  <c r="B609" i="2" l="1"/>
  <c r="C609" i="2" s="1"/>
  <c r="D609" i="2" s="1"/>
  <c r="B939" i="1"/>
  <c r="C939" i="1" s="1"/>
  <c r="D605" i="1"/>
  <c r="B610" i="2" l="1"/>
  <c r="C610" i="2" s="1"/>
  <c r="D610" i="2" s="1"/>
  <c r="B940" i="1"/>
  <c r="C940" i="1" s="1"/>
  <c r="D606" i="1"/>
  <c r="B611" i="2" l="1"/>
  <c r="C611" i="2" s="1"/>
  <c r="D611" i="2" s="1"/>
  <c r="B941" i="1"/>
  <c r="C941" i="1" s="1"/>
  <c r="D607" i="1"/>
  <c r="B612" i="2" l="1"/>
  <c r="C612" i="2" s="1"/>
  <c r="D612" i="2" s="1"/>
  <c r="B942" i="1"/>
  <c r="C942" i="1" s="1"/>
  <c r="D608" i="1"/>
  <c r="B613" i="2" l="1"/>
  <c r="C613" i="2" s="1"/>
  <c r="D613" i="2" s="1"/>
  <c r="B943" i="1"/>
  <c r="C943" i="1" s="1"/>
  <c r="D609" i="1"/>
  <c r="B614" i="2" l="1"/>
  <c r="C614" i="2" s="1"/>
  <c r="D614" i="2" s="1"/>
  <c r="B944" i="1"/>
  <c r="C944" i="1" s="1"/>
  <c r="D610" i="1"/>
  <c r="B615" i="2" l="1"/>
  <c r="C615" i="2" s="1"/>
  <c r="D615" i="2" s="1"/>
  <c r="B945" i="1"/>
  <c r="C945" i="1" s="1"/>
  <c r="D611" i="1"/>
  <c r="B616" i="2" l="1"/>
  <c r="C616" i="2" s="1"/>
  <c r="D616" i="2" s="1"/>
  <c r="B946" i="1"/>
  <c r="C946" i="1" s="1"/>
  <c r="D612" i="1"/>
  <c r="B617" i="2" l="1"/>
  <c r="C617" i="2" s="1"/>
  <c r="D617" i="2" s="1"/>
  <c r="B947" i="1"/>
  <c r="C947" i="1" s="1"/>
  <c r="D613" i="1"/>
  <c r="B618" i="2" l="1"/>
  <c r="C618" i="2" s="1"/>
  <c r="D618" i="2" s="1"/>
  <c r="B948" i="1"/>
  <c r="C948" i="1" s="1"/>
  <c r="D614" i="1"/>
  <c r="B619" i="2" l="1"/>
  <c r="C619" i="2" s="1"/>
  <c r="D619" i="2" s="1"/>
  <c r="B949" i="1"/>
  <c r="C949" i="1" s="1"/>
  <c r="D615" i="1"/>
  <c r="B620" i="2" l="1"/>
  <c r="C620" i="2" s="1"/>
  <c r="D620" i="2" s="1"/>
  <c r="B950" i="1"/>
  <c r="C950" i="1" s="1"/>
  <c r="D616" i="1"/>
  <c r="B621" i="2" l="1"/>
  <c r="C621" i="2" s="1"/>
  <c r="D621" i="2" s="1"/>
  <c r="B951" i="1"/>
  <c r="C951" i="1" s="1"/>
  <c r="D617" i="1"/>
  <c r="B622" i="2" l="1"/>
  <c r="C622" i="2" s="1"/>
  <c r="D622" i="2" s="1"/>
  <c r="B952" i="1"/>
  <c r="C952" i="1" s="1"/>
  <c r="D618" i="1"/>
  <c r="B623" i="2" l="1"/>
  <c r="C623" i="2" s="1"/>
  <c r="D623" i="2" s="1"/>
  <c r="B953" i="1"/>
  <c r="C953" i="1" s="1"/>
  <c r="D619" i="1"/>
  <c r="B624" i="2" l="1"/>
  <c r="C624" i="2" s="1"/>
  <c r="D624" i="2" s="1"/>
  <c r="B954" i="1"/>
  <c r="C954" i="1" s="1"/>
  <c r="D620" i="1"/>
  <c r="B625" i="2" l="1"/>
  <c r="C625" i="2" s="1"/>
  <c r="D625" i="2" s="1"/>
  <c r="B955" i="1"/>
  <c r="C955" i="1" s="1"/>
  <c r="D621" i="1"/>
  <c r="B626" i="2" l="1"/>
  <c r="C626" i="2" s="1"/>
  <c r="D626" i="2" s="1"/>
  <c r="B956" i="1"/>
  <c r="C956" i="1" s="1"/>
  <c r="D622" i="1"/>
  <c r="B627" i="2" l="1"/>
  <c r="C627" i="2" s="1"/>
  <c r="D627" i="2" s="1"/>
  <c r="B957" i="1"/>
  <c r="C957" i="1" s="1"/>
  <c r="D623" i="1"/>
  <c r="B628" i="2" l="1"/>
  <c r="C628" i="2" s="1"/>
  <c r="D628" i="2" s="1"/>
  <c r="B958" i="1"/>
  <c r="C958" i="1" s="1"/>
  <c r="D624" i="1"/>
  <c r="B629" i="2" l="1"/>
  <c r="C629" i="2" s="1"/>
  <c r="D629" i="2" s="1"/>
  <c r="B959" i="1"/>
  <c r="C959" i="1" s="1"/>
  <c r="D625" i="1"/>
  <c r="B630" i="2" l="1"/>
  <c r="C630" i="2" s="1"/>
  <c r="D630" i="2" s="1"/>
  <c r="B960" i="1"/>
  <c r="C960" i="1" s="1"/>
  <c r="D626" i="1"/>
  <c r="B631" i="2" l="1"/>
  <c r="C631" i="2" s="1"/>
  <c r="D631" i="2" s="1"/>
  <c r="B961" i="1"/>
  <c r="C961" i="1" s="1"/>
  <c r="D627" i="1"/>
  <c r="B632" i="2" l="1"/>
  <c r="C632" i="2" s="1"/>
  <c r="D632" i="2" s="1"/>
  <c r="B962" i="1"/>
  <c r="C962" i="1" s="1"/>
  <c r="D628" i="1"/>
  <c r="B633" i="2" l="1"/>
  <c r="C633" i="2" s="1"/>
  <c r="D633" i="2" s="1"/>
  <c r="B963" i="1"/>
  <c r="C963" i="1" s="1"/>
  <c r="D629" i="1"/>
  <c r="B634" i="2" l="1"/>
  <c r="C634" i="2" s="1"/>
  <c r="D634" i="2" s="1"/>
  <c r="B964" i="1"/>
  <c r="C964" i="1" s="1"/>
  <c r="D630" i="1"/>
  <c r="B635" i="2" l="1"/>
  <c r="C635" i="2" s="1"/>
  <c r="D635" i="2" s="1"/>
  <c r="B965" i="1"/>
  <c r="C965" i="1" s="1"/>
  <c r="D631" i="1"/>
  <c r="B636" i="2" l="1"/>
  <c r="C636" i="2" s="1"/>
  <c r="D636" i="2" s="1"/>
  <c r="B966" i="1"/>
  <c r="C966" i="1" s="1"/>
  <c r="D632" i="1"/>
  <c r="B637" i="2" l="1"/>
  <c r="C637" i="2" s="1"/>
  <c r="D637" i="2" s="1"/>
  <c r="B967" i="1"/>
  <c r="C967" i="1" s="1"/>
  <c r="D633" i="1"/>
  <c r="B638" i="2" l="1"/>
  <c r="C638" i="2" s="1"/>
  <c r="D638" i="2" s="1"/>
  <c r="B968" i="1"/>
  <c r="C968" i="1" s="1"/>
  <c r="D634" i="1"/>
  <c r="B639" i="2" l="1"/>
  <c r="C639" i="2" s="1"/>
  <c r="D639" i="2" s="1"/>
  <c r="B969" i="1"/>
  <c r="C969" i="1" s="1"/>
  <c r="D635" i="1"/>
  <c r="B640" i="2" l="1"/>
  <c r="C640" i="2" s="1"/>
  <c r="D640" i="2" s="1"/>
  <c r="B970" i="1"/>
  <c r="C970" i="1" s="1"/>
  <c r="D636" i="1"/>
  <c r="B641" i="2" l="1"/>
  <c r="C641" i="2" s="1"/>
  <c r="D641" i="2" s="1"/>
  <c r="B971" i="1"/>
  <c r="C971" i="1" s="1"/>
  <c r="D637" i="1"/>
  <c r="B642" i="2" l="1"/>
  <c r="C642" i="2" s="1"/>
  <c r="D642" i="2" s="1"/>
  <c r="B972" i="1"/>
  <c r="C972" i="1" s="1"/>
  <c r="D638" i="1"/>
  <c r="B643" i="2" l="1"/>
  <c r="C643" i="2" s="1"/>
  <c r="D643" i="2" s="1"/>
  <c r="B973" i="1"/>
  <c r="C973" i="1" s="1"/>
  <c r="D639" i="1"/>
  <c r="B644" i="2" l="1"/>
  <c r="C644" i="2" s="1"/>
  <c r="D644" i="2" s="1"/>
  <c r="B974" i="1"/>
  <c r="C974" i="1" s="1"/>
  <c r="D640" i="1"/>
  <c r="B645" i="2" l="1"/>
  <c r="C645" i="2" s="1"/>
  <c r="D645" i="2" s="1"/>
  <c r="B975" i="1"/>
  <c r="C975" i="1" s="1"/>
  <c r="D641" i="1"/>
  <c r="B646" i="2" l="1"/>
  <c r="C646" i="2" s="1"/>
  <c r="D646" i="2" s="1"/>
  <c r="B976" i="1"/>
  <c r="C976" i="1" s="1"/>
  <c r="D642" i="1"/>
  <c r="B647" i="2" l="1"/>
  <c r="C647" i="2" s="1"/>
  <c r="D647" i="2" s="1"/>
  <c r="B977" i="1"/>
  <c r="C977" i="1" s="1"/>
  <c r="D643" i="1"/>
  <c r="B648" i="2" l="1"/>
  <c r="C648" i="2" s="1"/>
  <c r="D648" i="2" s="1"/>
  <c r="B978" i="1"/>
  <c r="C978" i="1" s="1"/>
  <c r="D644" i="1"/>
  <c r="B649" i="2" l="1"/>
  <c r="C649" i="2" s="1"/>
  <c r="D649" i="2" s="1"/>
  <c r="B979" i="1"/>
  <c r="C979" i="1" s="1"/>
  <c r="D645" i="1"/>
  <c r="B650" i="2" l="1"/>
  <c r="C650" i="2" s="1"/>
  <c r="D650" i="2" s="1"/>
  <c r="B980" i="1"/>
  <c r="C980" i="1" s="1"/>
  <c r="D646" i="1"/>
  <c r="B651" i="2" l="1"/>
  <c r="C651" i="2" s="1"/>
  <c r="D651" i="2" s="1"/>
  <c r="B981" i="1"/>
  <c r="C981" i="1" s="1"/>
  <c r="D647" i="1"/>
  <c r="B652" i="2" l="1"/>
  <c r="C652" i="2" s="1"/>
  <c r="D652" i="2" s="1"/>
  <c r="B982" i="1"/>
  <c r="C982" i="1" s="1"/>
  <c r="D648" i="1"/>
  <c r="B653" i="2" l="1"/>
  <c r="C653" i="2" s="1"/>
  <c r="D653" i="2" s="1"/>
  <c r="B983" i="1"/>
  <c r="C983" i="1" s="1"/>
  <c r="D649" i="1"/>
  <c r="B654" i="2" l="1"/>
  <c r="C654" i="2" s="1"/>
  <c r="D654" i="2" s="1"/>
  <c r="B984" i="1"/>
  <c r="C984" i="1" s="1"/>
  <c r="D650" i="1"/>
  <c r="B655" i="2" l="1"/>
  <c r="C655" i="2" s="1"/>
  <c r="D655" i="2" s="1"/>
  <c r="B985" i="1"/>
  <c r="C985" i="1" s="1"/>
  <c r="D651" i="1"/>
  <c r="B656" i="2" l="1"/>
  <c r="C656" i="2" s="1"/>
  <c r="D656" i="2" s="1"/>
  <c r="B986" i="1"/>
  <c r="C986" i="1" s="1"/>
  <c r="D652" i="1"/>
  <c r="B657" i="2" l="1"/>
  <c r="C657" i="2" s="1"/>
  <c r="D657" i="2" s="1"/>
  <c r="B987" i="1"/>
  <c r="C987" i="1" s="1"/>
  <c r="D653" i="1"/>
  <c r="B658" i="2" l="1"/>
  <c r="C658" i="2" s="1"/>
  <c r="D658" i="2" s="1"/>
  <c r="B988" i="1"/>
  <c r="C988" i="1" s="1"/>
  <c r="D654" i="1"/>
  <c r="B659" i="2" l="1"/>
  <c r="C659" i="2" s="1"/>
  <c r="D659" i="2" s="1"/>
  <c r="B989" i="1"/>
  <c r="C989" i="1" s="1"/>
  <c r="D655" i="1"/>
  <c r="B660" i="2" l="1"/>
  <c r="C660" i="2" s="1"/>
  <c r="D660" i="2" s="1"/>
  <c r="B990" i="1"/>
  <c r="C990" i="1" s="1"/>
  <c r="D656" i="1"/>
  <c r="B661" i="2" l="1"/>
  <c r="C661" i="2" s="1"/>
  <c r="D661" i="2" s="1"/>
  <c r="B991" i="1"/>
  <c r="C991" i="1" s="1"/>
  <c r="D657" i="1"/>
  <c r="B662" i="2" l="1"/>
  <c r="C662" i="2" s="1"/>
  <c r="D662" i="2" s="1"/>
  <c r="B992" i="1"/>
  <c r="C992" i="1" s="1"/>
  <c r="D658" i="1"/>
  <c r="B663" i="2" l="1"/>
  <c r="C663" i="2" s="1"/>
  <c r="D663" i="2" s="1"/>
  <c r="B993" i="1"/>
  <c r="C993" i="1" s="1"/>
  <c r="D659" i="1"/>
  <c r="B664" i="2" l="1"/>
  <c r="C664" i="2" s="1"/>
  <c r="D664" i="2" s="1"/>
  <c r="B994" i="1"/>
  <c r="C994" i="1" s="1"/>
  <c r="D660" i="1"/>
  <c r="B665" i="2" l="1"/>
  <c r="C665" i="2" s="1"/>
  <c r="D665" i="2" s="1"/>
  <c r="B995" i="1"/>
  <c r="C995" i="1" s="1"/>
  <c r="D661" i="1"/>
  <c r="B666" i="2" l="1"/>
  <c r="C666" i="2" s="1"/>
  <c r="D666" i="2" s="1"/>
  <c r="B996" i="1"/>
  <c r="C996" i="1" s="1"/>
  <c r="D662" i="1"/>
  <c r="B667" i="2" l="1"/>
  <c r="C667" i="2" s="1"/>
  <c r="D667" i="2" s="1"/>
  <c r="B997" i="1"/>
  <c r="C997" i="1" s="1"/>
  <c r="D663" i="1"/>
  <c r="B668" i="2" l="1"/>
  <c r="C668" i="2" s="1"/>
  <c r="D668" i="2" s="1"/>
  <c r="B998" i="1"/>
  <c r="C998" i="1" s="1"/>
  <c r="D664" i="1"/>
  <c r="B669" i="2" l="1"/>
  <c r="C669" i="2" s="1"/>
  <c r="D669" i="2" s="1"/>
  <c r="B1000" i="1"/>
  <c r="C1000" i="1" s="1"/>
  <c r="B999" i="1"/>
  <c r="C999" i="1" s="1"/>
  <c r="D665" i="1"/>
  <c r="B670" i="2" l="1"/>
  <c r="C670" i="2" s="1"/>
  <c r="D670" i="2" s="1"/>
  <c r="D666" i="1"/>
  <c r="B671" i="2" l="1"/>
  <c r="C671" i="2" s="1"/>
  <c r="D671" i="2" s="1"/>
  <c r="D667" i="1"/>
  <c r="B672" i="2" l="1"/>
  <c r="C672" i="2" s="1"/>
  <c r="D672" i="2" s="1"/>
  <c r="D668" i="1"/>
  <c r="B673" i="2" l="1"/>
  <c r="C673" i="2" s="1"/>
  <c r="D673" i="2" s="1"/>
  <c r="D669" i="1"/>
  <c r="B674" i="2" l="1"/>
  <c r="C674" i="2" s="1"/>
  <c r="D674" i="2" s="1"/>
  <c r="D670" i="1"/>
  <c r="B675" i="2" l="1"/>
  <c r="C675" i="2" s="1"/>
  <c r="D675" i="2" s="1"/>
  <c r="D671" i="1"/>
  <c r="B676" i="2" l="1"/>
  <c r="C676" i="2" s="1"/>
  <c r="D676" i="2" s="1"/>
  <c r="D672" i="1"/>
  <c r="B677" i="2" l="1"/>
  <c r="C677" i="2" s="1"/>
  <c r="D677" i="2" s="1"/>
  <c r="D673" i="1"/>
  <c r="B678" i="2" l="1"/>
  <c r="C678" i="2" s="1"/>
  <c r="D678" i="2" s="1"/>
  <c r="D674" i="1"/>
  <c r="B679" i="2" l="1"/>
  <c r="C679" i="2" s="1"/>
  <c r="D679" i="2" s="1"/>
  <c r="D675" i="1"/>
  <c r="B680" i="2" l="1"/>
  <c r="C680" i="2" s="1"/>
  <c r="D680" i="2" s="1"/>
  <c r="D676" i="1"/>
  <c r="B681" i="2" l="1"/>
  <c r="C681" i="2" s="1"/>
  <c r="D681" i="2" s="1"/>
  <c r="D677" i="1"/>
  <c r="B682" i="2" l="1"/>
  <c r="C682" i="2" s="1"/>
  <c r="D682" i="2" s="1"/>
  <c r="D678" i="1"/>
  <c r="B683" i="2" l="1"/>
  <c r="C683" i="2" s="1"/>
  <c r="D683" i="2" s="1"/>
  <c r="D679" i="1"/>
  <c r="B684" i="2" l="1"/>
  <c r="C684" i="2" s="1"/>
  <c r="D684" i="2" s="1"/>
  <c r="D680" i="1"/>
  <c r="B685" i="2" l="1"/>
  <c r="C685" i="2" s="1"/>
  <c r="D685" i="2" s="1"/>
  <c r="D681" i="1"/>
  <c r="B686" i="2" l="1"/>
  <c r="C686" i="2" s="1"/>
  <c r="D686" i="2" s="1"/>
  <c r="D682" i="1"/>
  <c r="B687" i="2" l="1"/>
  <c r="C687" i="2" s="1"/>
  <c r="D687" i="2" s="1"/>
  <c r="D683" i="1"/>
  <c r="B688" i="2" l="1"/>
  <c r="C688" i="2" s="1"/>
  <c r="D688" i="2" s="1"/>
  <c r="D684" i="1"/>
  <c r="B689" i="2" l="1"/>
  <c r="C689" i="2" s="1"/>
  <c r="D689" i="2" s="1"/>
  <c r="D685" i="1"/>
  <c r="B690" i="2" l="1"/>
  <c r="C690" i="2" s="1"/>
  <c r="D690" i="2" s="1"/>
  <c r="D686" i="1"/>
  <c r="B691" i="2" l="1"/>
  <c r="C691" i="2" s="1"/>
  <c r="D691" i="2" s="1"/>
  <c r="D687" i="1"/>
  <c r="B692" i="2" l="1"/>
  <c r="C692" i="2" s="1"/>
  <c r="D692" i="2" s="1"/>
  <c r="D688" i="1"/>
  <c r="B693" i="2" l="1"/>
  <c r="C693" i="2" s="1"/>
  <c r="D693" i="2" s="1"/>
  <c r="D689" i="1"/>
  <c r="B694" i="2" l="1"/>
  <c r="C694" i="2" s="1"/>
  <c r="D694" i="2" s="1"/>
  <c r="D690" i="1"/>
  <c r="B695" i="2" l="1"/>
  <c r="C695" i="2" s="1"/>
  <c r="D695" i="2" s="1"/>
  <c r="D691" i="1"/>
  <c r="B696" i="2" l="1"/>
  <c r="C696" i="2" s="1"/>
  <c r="D696" i="2" s="1"/>
  <c r="D692" i="1"/>
  <c r="B697" i="2" l="1"/>
  <c r="C697" i="2" s="1"/>
  <c r="D697" i="2" s="1"/>
  <c r="D693" i="1"/>
  <c r="B698" i="2" l="1"/>
  <c r="C698" i="2" s="1"/>
  <c r="D698" i="2" s="1"/>
  <c r="D694" i="1"/>
  <c r="B699" i="2" l="1"/>
  <c r="C699" i="2" s="1"/>
  <c r="D699" i="2" s="1"/>
  <c r="D695" i="1"/>
  <c r="B700" i="2" l="1"/>
  <c r="C700" i="2" s="1"/>
  <c r="D700" i="2" s="1"/>
  <c r="D696" i="1"/>
  <c r="B701" i="2" l="1"/>
  <c r="C701" i="2" s="1"/>
  <c r="D701" i="2" s="1"/>
  <c r="D697" i="1"/>
  <c r="B702" i="2" l="1"/>
  <c r="C702" i="2" s="1"/>
  <c r="D702" i="2" s="1"/>
  <c r="D698" i="1"/>
  <c r="B703" i="2" l="1"/>
  <c r="C703" i="2" s="1"/>
  <c r="D703" i="2" s="1"/>
  <c r="D699" i="1"/>
  <c r="B704" i="2" l="1"/>
  <c r="C704" i="2" s="1"/>
  <c r="D704" i="2" s="1"/>
  <c r="D700" i="1"/>
  <c r="B705" i="2" l="1"/>
  <c r="C705" i="2" s="1"/>
  <c r="D705" i="2" s="1"/>
  <c r="D701" i="1"/>
  <c r="B706" i="2" l="1"/>
  <c r="C706" i="2" s="1"/>
  <c r="D706" i="2" s="1"/>
  <c r="D702" i="1"/>
  <c r="B707" i="2" l="1"/>
  <c r="C707" i="2" s="1"/>
  <c r="D707" i="2" s="1"/>
  <c r="D703" i="1"/>
  <c r="B708" i="2" l="1"/>
  <c r="C708" i="2" s="1"/>
  <c r="D708" i="2" s="1"/>
  <c r="D704" i="1"/>
  <c r="B709" i="2" l="1"/>
  <c r="C709" i="2" s="1"/>
  <c r="D709" i="2" s="1"/>
  <c r="D705" i="1"/>
  <c r="B710" i="2" l="1"/>
  <c r="C710" i="2" s="1"/>
  <c r="D710" i="2" s="1"/>
  <c r="D706" i="1"/>
  <c r="B711" i="2" l="1"/>
  <c r="C711" i="2" s="1"/>
  <c r="D711" i="2" s="1"/>
  <c r="D707" i="1"/>
  <c r="B712" i="2" l="1"/>
  <c r="C712" i="2" s="1"/>
  <c r="D712" i="2" s="1"/>
  <c r="D708" i="1"/>
  <c r="B713" i="2" l="1"/>
  <c r="C713" i="2" s="1"/>
  <c r="D713" i="2" s="1"/>
  <c r="D709" i="1"/>
  <c r="B714" i="2" l="1"/>
  <c r="C714" i="2" s="1"/>
  <c r="D714" i="2" s="1"/>
  <c r="D710" i="1"/>
  <c r="B715" i="2" l="1"/>
  <c r="C715" i="2" s="1"/>
  <c r="D715" i="2" s="1"/>
  <c r="D711" i="1"/>
  <c r="B716" i="2" l="1"/>
  <c r="C716" i="2" s="1"/>
  <c r="D716" i="2" s="1"/>
  <c r="D712" i="1"/>
  <c r="B717" i="2" l="1"/>
  <c r="C717" i="2" s="1"/>
  <c r="D717" i="2" s="1"/>
  <c r="D713" i="1"/>
  <c r="B718" i="2" l="1"/>
  <c r="C718" i="2" s="1"/>
  <c r="D718" i="2" s="1"/>
  <c r="D714" i="1"/>
  <c r="B719" i="2" l="1"/>
  <c r="C719" i="2" s="1"/>
  <c r="D719" i="2" s="1"/>
  <c r="D715" i="1"/>
  <c r="B720" i="2" l="1"/>
  <c r="C720" i="2" s="1"/>
  <c r="D720" i="2" s="1"/>
  <c r="D716" i="1"/>
  <c r="B721" i="2" l="1"/>
  <c r="C721" i="2" s="1"/>
  <c r="D721" i="2" s="1"/>
  <c r="D717" i="1"/>
  <c r="B722" i="2" l="1"/>
  <c r="C722" i="2" s="1"/>
  <c r="D722" i="2" s="1"/>
  <c r="D718" i="1"/>
  <c r="B723" i="2" l="1"/>
  <c r="C723" i="2" s="1"/>
  <c r="D723" i="2" s="1"/>
  <c r="D719" i="1"/>
  <c r="B724" i="2" l="1"/>
  <c r="C724" i="2" s="1"/>
  <c r="D724" i="2" s="1"/>
  <c r="D720" i="1"/>
  <c r="B725" i="2" l="1"/>
  <c r="C725" i="2" s="1"/>
  <c r="D725" i="2" s="1"/>
  <c r="D721" i="1"/>
  <c r="B726" i="2" l="1"/>
  <c r="C726" i="2" s="1"/>
  <c r="D726" i="2" s="1"/>
  <c r="D722" i="1"/>
  <c r="B727" i="2" l="1"/>
  <c r="C727" i="2" s="1"/>
  <c r="D727" i="2" s="1"/>
  <c r="D723" i="1"/>
  <c r="B728" i="2" l="1"/>
  <c r="C728" i="2" s="1"/>
  <c r="D728" i="2" s="1"/>
  <c r="D724" i="1"/>
  <c r="B729" i="2" l="1"/>
  <c r="C729" i="2" s="1"/>
  <c r="D729" i="2" s="1"/>
  <c r="D725" i="1"/>
  <c r="B730" i="2" l="1"/>
  <c r="C730" i="2" s="1"/>
  <c r="D730" i="2" s="1"/>
  <c r="D726" i="1"/>
  <c r="B731" i="2" l="1"/>
  <c r="C731" i="2" s="1"/>
  <c r="D731" i="2" s="1"/>
  <c r="D727" i="1"/>
  <c r="B732" i="2" l="1"/>
  <c r="C732" i="2" s="1"/>
  <c r="D732" i="2" s="1"/>
  <c r="D728" i="1"/>
  <c r="B733" i="2" l="1"/>
  <c r="C733" i="2" s="1"/>
  <c r="D733" i="2" s="1"/>
  <c r="D729" i="1"/>
  <c r="B734" i="2" l="1"/>
  <c r="C734" i="2" s="1"/>
  <c r="D734" i="2" s="1"/>
  <c r="D730" i="1"/>
  <c r="B735" i="2" l="1"/>
  <c r="C735" i="2" s="1"/>
  <c r="D735" i="2" s="1"/>
  <c r="D731" i="1"/>
  <c r="B736" i="2" l="1"/>
  <c r="C736" i="2" s="1"/>
  <c r="D736" i="2" s="1"/>
  <c r="D732" i="1"/>
  <c r="B737" i="2" l="1"/>
  <c r="C737" i="2" s="1"/>
  <c r="D737" i="2" s="1"/>
  <c r="D733" i="1"/>
  <c r="B738" i="2" l="1"/>
  <c r="C738" i="2" s="1"/>
  <c r="D738" i="2" s="1"/>
  <c r="D734" i="1"/>
  <c r="B739" i="2" l="1"/>
  <c r="C739" i="2" s="1"/>
  <c r="D739" i="2" s="1"/>
  <c r="D735" i="1"/>
  <c r="B740" i="2" l="1"/>
  <c r="C740" i="2" s="1"/>
  <c r="D740" i="2" s="1"/>
  <c r="D736" i="1"/>
  <c r="B741" i="2" l="1"/>
  <c r="C741" i="2" s="1"/>
  <c r="D741" i="2" s="1"/>
  <c r="D737" i="1"/>
  <c r="B742" i="2" l="1"/>
  <c r="C742" i="2" s="1"/>
  <c r="D742" i="2" s="1"/>
  <c r="D738" i="1"/>
  <c r="B743" i="2" l="1"/>
  <c r="C743" i="2" s="1"/>
  <c r="D743" i="2" s="1"/>
  <c r="D739" i="1"/>
  <c r="B744" i="2" l="1"/>
  <c r="C744" i="2" s="1"/>
  <c r="D744" i="2" s="1"/>
  <c r="D740" i="1"/>
  <c r="B745" i="2" l="1"/>
  <c r="C745" i="2" s="1"/>
  <c r="D745" i="2" s="1"/>
  <c r="D741" i="1"/>
  <c r="B746" i="2" l="1"/>
  <c r="C746" i="2" s="1"/>
  <c r="D746" i="2" s="1"/>
  <c r="D742" i="1"/>
  <c r="B747" i="2" l="1"/>
  <c r="C747" i="2" s="1"/>
  <c r="D747" i="2" s="1"/>
  <c r="D743" i="1"/>
  <c r="B748" i="2" l="1"/>
  <c r="C748" i="2" s="1"/>
  <c r="D748" i="2" s="1"/>
  <c r="D744" i="1"/>
  <c r="B749" i="2" l="1"/>
  <c r="C749" i="2" s="1"/>
  <c r="D749" i="2" s="1"/>
  <c r="D745" i="1"/>
  <c r="B750" i="2" l="1"/>
  <c r="C750" i="2" s="1"/>
  <c r="D750" i="2" s="1"/>
  <c r="D746" i="1"/>
  <c r="B751" i="2" l="1"/>
  <c r="C751" i="2" s="1"/>
  <c r="D751" i="2" s="1"/>
  <c r="D747" i="1"/>
  <c r="B752" i="2" l="1"/>
  <c r="C752" i="2" s="1"/>
  <c r="D752" i="2" s="1"/>
  <c r="D748" i="1"/>
  <c r="B753" i="2" l="1"/>
  <c r="C753" i="2" s="1"/>
  <c r="D753" i="2" s="1"/>
  <c r="D749" i="1"/>
  <c r="B754" i="2" l="1"/>
  <c r="C754" i="2" s="1"/>
  <c r="D754" i="2" s="1"/>
  <c r="D750" i="1"/>
  <c r="B755" i="2" l="1"/>
  <c r="C755" i="2" s="1"/>
  <c r="D755" i="2" s="1"/>
  <c r="D751" i="1"/>
  <c r="B756" i="2" l="1"/>
  <c r="C756" i="2" s="1"/>
  <c r="D756" i="2" s="1"/>
  <c r="D752" i="1"/>
  <c r="B757" i="2" l="1"/>
  <c r="C757" i="2" s="1"/>
  <c r="D757" i="2" s="1"/>
  <c r="D753" i="1"/>
  <c r="B758" i="2" l="1"/>
  <c r="C758" i="2" s="1"/>
  <c r="D758" i="2" s="1"/>
  <c r="D754" i="1"/>
  <c r="B759" i="2" l="1"/>
  <c r="C759" i="2" s="1"/>
  <c r="D759" i="2" s="1"/>
  <c r="D755" i="1"/>
  <c r="B760" i="2" l="1"/>
  <c r="C760" i="2" s="1"/>
  <c r="D760" i="2" s="1"/>
  <c r="D756" i="1"/>
  <c r="B761" i="2" l="1"/>
  <c r="C761" i="2" s="1"/>
  <c r="D761" i="2" s="1"/>
  <c r="D757" i="1"/>
  <c r="B762" i="2" l="1"/>
  <c r="C762" i="2" s="1"/>
  <c r="D762" i="2" s="1"/>
  <c r="D758" i="1"/>
  <c r="B763" i="2" l="1"/>
  <c r="C763" i="2" s="1"/>
  <c r="D763" i="2" s="1"/>
  <c r="D759" i="1"/>
  <c r="B764" i="2" l="1"/>
  <c r="C764" i="2" s="1"/>
  <c r="D764" i="2" s="1"/>
  <c r="D760" i="1"/>
  <c r="B765" i="2" l="1"/>
  <c r="C765" i="2" s="1"/>
  <c r="D765" i="2" s="1"/>
  <c r="D761" i="1"/>
  <c r="B766" i="2" l="1"/>
  <c r="C766" i="2" s="1"/>
  <c r="D766" i="2" s="1"/>
  <c r="D762" i="1"/>
  <c r="B767" i="2" l="1"/>
  <c r="C767" i="2" s="1"/>
  <c r="D767" i="2" s="1"/>
  <c r="D763" i="1"/>
  <c r="B768" i="2" l="1"/>
  <c r="C768" i="2" s="1"/>
  <c r="D768" i="2" s="1"/>
  <c r="D764" i="1"/>
  <c r="B769" i="2" l="1"/>
  <c r="C769" i="2" s="1"/>
  <c r="D769" i="2" s="1"/>
  <c r="D765" i="1"/>
  <c r="B770" i="2" l="1"/>
  <c r="C770" i="2" s="1"/>
  <c r="D770" i="2" s="1"/>
  <c r="D766" i="1"/>
  <c r="B771" i="2" l="1"/>
  <c r="C771" i="2" s="1"/>
  <c r="D771" i="2" s="1"/>
  <c r="D767" i="1"/>
  <c r="B772" i="2" l="1"/>
  <c r="C772" i="2" s="1"/>
  <c r="D772" i="2" s="1"/>
  <c r="D768" i="1"/>
  <c r="B773" i="2" l="1"/>
  <c r="C773" i="2" s="1"/>
  <c r="D773" i="2" s="1"/>
  <c r="D769" i="1"/>
  <c r="B774" i="2" l="1"/>
  <c r="C774" i="2" s="1"/>
  <c r="D774" i="2" s="1"/>
  <c r="D770" i="1"/>
  <c r="B775" i="2" l="1"/>
  <c r="C775" i="2" s="1"/>
  <c r="D775" i="2" s="1"/>
  <c r="D771" i="1"/>
  <c r="B776" i="2" l="1"/>
  <c r="C776" i="2" s="1"/>
  <c r="D776" i="2" s="1"/>
  <c r="D772" i="1"/>
  <c r="B777" i="2" l="1"/>
  <c r="C777" i="2" s="1"/>
  <c r="D777" i="2" s="1"/>
  <c r="D773" i="1"/>
  <c r="B778" i="2" l="1"/>
  <c r="C778" i="2" s="1"/>
  <c r="D778" i="2" s="1"/>
  <c r="D774" i="1"/>
  <c r="B779" i="2" l="1"/>
  <c r="C779" i="2" s="1"/>
  <c r="D779" i="2" s="1"/>
  <c r="D775" i="1"/>
  <c r="B780" i="2" l="1"/>
  <c r="C780" i="2" s="1"/>
  <c r="D780" i="2" s="1"/>
  <c r="D776" i="1"/>
  <c r="B781" i="2" l="1"/>
  <c r="C781" i="2" s="1"/>
  <c r="D781" i="2" s="1"/>
  <c r="D777" i="1"/>
  <c r="B782" i="2" l="1"/>
  <c r="C782" i="2" s="1"/>
  <c r="D782" i="2" s="1"/>
  <c r="D778" i="1"/>
  <c r="B783" i="2" l="1"/>
  <c r="C783" i="2" s="1"/>
  <c r="D783" i="2" s="1"/>
  <c r="D779" i="1"/>
  <c r="B784" i="2" l="1"/>
  <c r="C784" i="2" s="1"/>
  <c r="D784" i="2" s="1"/>
  <c r="D780" i="1"/>
  <c r="B785" i="2" l="1"/>
  <c r="C785" i="2" s="1"/>
  <c r="D785" i="2" s="1"/>
  <c r="D781" i="1"/>
  <c r="B786" i="2" l="1"/>
  <c r="C786" i="2" s="1"/>
  <c r="D786" i="2" s="1"/>
  <c r="D782" i="1"/>
  <c r="B787" i="2" l="1"/>
  <c r="C787" i="2" s="1"/>
  <c r="D787" i="2" s="1"/>
  <c r="D783" i="1"/>
  <c r="B788" i="2" l="1"/>
  <c r="C788" i="2" s="1"/>
  <c r="D788" i="2" s="1"/>
  <c r="D784" i="1"/>
  <c r="B789" i="2" l="1"/>
  <c r="C789" i="2" s="1"/>
  <c r="D789" i="2" s="1"/>
  <c r="D785" i="1"/>
  <c r="B790" i="2" l="1"/>
  <c r="C790" i="2" s="1"/>
  <c r="D790" i="2" s="1"/>
  <c r="D786" i="1"/>
  <c r="B791" i="2" l="1"/>
  <c r="C791" i="2" s="1"/>
  <c r="D791" i="2" s="1"/>
  <c r="D787" i="1"/>
  <c r="B792" i="2" l="1"/>
  <c r="C792" i="2" s="1"/>
  <c r="D792" i="2" s="1"/>
  <c r="D788" i="1"/>
  <c r="B793" i="2" l="1"/>
  <c r="C793" i="2" s="1"/>
  <c r="D793" i="2" s="1"/>
  <c r="D789" i="1"/>
  <c r="B794" i="2" l="1"/>
  <c r="C794" i="2" s="1"/>
  <c r="D794" i="2" s="1"/>
  <c r="D790" i="1"/>
  <c r="B795" i="2" l="1"/>
  <c r="C795" i="2" s="1"/>
  <c r="D795" i="2" s="1"/>
  <c r="D791" i="1"/>
  <c r="B796" i="2" l="1"/>
  <c r="C796" i="2" s="1"/>
  <c r="D796" i="2" s="1"/>
  <c r="D792" i="1"/>
  <c r="B797" i="2" l="1"/>
  <c r="C797" i="2" s="1"/>
  <c r="D797" i="2" s="1"/>
  <c r="D793" i="1"/>
  <c r="B798" i="2" l="1"/>
  <c r="C798" i="2" s="1"/>
  <c r="D798" i="2" s="1"/>
  <c r="D794" i="1"/>
  <c r="B799" i="2" l="1"/>
  <c r="C799" i="2" s="1"/>
  <c r="D799" i="2" s="1"/>
  <c r="D795" i="1"/>
  <c r="B800" i="2" l="1"/>
  <c r="C800" i="2" s="1"/>
  <c r="D800" i="2" s="1"/>
  <c r="D796" i="1"/>
  <c r="B801" i="2" l="1"/>
  <c r="C801" i="2" s="1"/>
  <c r="D801" i="2" s="1"/>
  <c r="D797" i="1"/>
  <c r="B802" i="2" l="1"/>
  <c r="C802" i="2" s="1"/>
  <c r="D802" i="2" s="1"/>
  <c r="D798" i="1"/>
  <c r="B803" i="2" l="1"/>
  <c r="C803" i="2" s="1"/>
  <c r="D803" i="2" s="1"/>
  <c r="D799" i="1"/>
  <c r="B804" i="2" l="1"/>
  <c r="C804" i="2" s="1"/>
  <c r="D804" i="2" s="1"/>
  <c r="D800" i="1"/>
  <c r="B805" i="2" l="1"/>
  <c r="C805" i="2" s="1"/>
  <c r="D805" i="2" s="1"/>
  <c r="D801" i="1"/>
  <c r="B806" i="2" l="1"/>
  <c r="C806" i="2" s="1"/>
  <c r="D806" i="2" s="1"/>
  <c r="D802" i="1"/>
  <c r="B807" i="2" l="1"/>
  <c r="C807" i="2" s="1"/>
  <c r="D807" i="2" s="1"/>
  <c r="D803" i="1"/>
  <c r="B808" i="2" l="1"/>
  <c r="C808" i="2" s="1"/>
  <c r="D808" i="2" s="1"/>
  <c r="D804" i="1"/>
  <c r="B809" i="2" l="1"/>
  <c r="C809" i="2" s="1"/>
  <c r="D809" i="2" s="1"/>
  <c r="D805" i="1"/>
  <c r="B810" i="2" l="1"/>
  <c r="C810" i="2" s="1"/>
  <c r="D810" i="2" s="1"/>
  <c r="D806" i="1"/>
  <c r="B811" i="2" l="1"/>
  <c r="C811" i="2" s="1"/>
  <c r="D811" i="2" s="1"/>
  <c r="D807" i="1"/>
  <c r="B812" i="2" l="1"/>
  <c r="C812" i="2" s="1"/>
  <c r="D812" i="2" s="1"/>
  <c r="D808" i="1"/>
  <c r="B813" i="2" l="1"/>
  <c r="C813" i="2" s="1"/>
  <c r="D813" i="2" s="1"/>
  <c r="D809" i="1"/>
  <c r="B814" i="2" l="1"/>
  <c r="C814" i="2" s="1"/>
  <c r="D814" i="2" s="1"/>
  <c r="D810" i="1"/>
  <c r="B815" i="2" l="1"/>
  <c r="C815" i="2" s="1"/>
  <c r="D815" i="2" s="1"/>
  <c r="D811" i="1"/>
  <c r="B816" i="2" l="1"/>
  <c r="C816" i="2" s="1"/>
  <c r="D816" i="2" s="1"/>
  <c r="D812" i="1"/>
  <c r="B817" i="2" l="1"/>
  <c r="C817" i="2" s="1"/>
  <c r="D817" i="2" s="1"/>
  <c r="D813" i="1"/>
  <c r="B818" i="2" l="1"/>
  <c r="C818" i="2" s="1"/>
  <c r="D818" i="2" s="1"/>
  <c r="D814" i="1"/>
  <c r="B819" i="2" l="1"/>
  <c r="C819" i="2" s="1"/>
  <c r="D819" i="2" s="1"/>
  <c r="D815" i="1"/>
  <c r="B820" i="2" l="1"/>
  <c r="C820" i="2" s="1"/>
  <c r="D820" i="2" s="1"/>
  <c r="D816" i="1"/>
  <c r="B821" i="2" l="1"/>
  <c r="C821" i="2" s="1"/>
  <c r="D821" i="2" s="1"/>
  <c r="D817" i="1"/>
  <c r="B822" i="2" l="1"/>
  <c r="C822" i="2" s="1"/>
  <c r="D822" i="2" s="1"/>
  <c r="D818" i="1"/>
  <c r="B823" i="2" l="1"/>
  <c r="C823" i="2" s="1"/>
  <c r="D823" i="2" s="1"/>
  <c r="D819" i="1"/>
  <c r="B824" i="2" l="1"/>
  <c r="C824" i="2" s="1"/>
  <c r="D824" i="2" s="1"/>
  <c r="D820" i="1"/>
  <c r="B825" i="2" l="1"/>
  <c r="C825" i="2" s="1"/>
  <c r="D825" i="2" s="1"/>
  <c r="D821" i="1"/>
  <c r="B826" i="2" l="1"/>
  <c r="C826" i="2" s="1"/>
  <c r="D826" i="2" s="1"/>
  <c r="D822" i="1"/>
  <c r="B827" i="2" l="1"/>
  <c r="C827" i="2" s="1"/>
  <c r="D827" i="2" s="1"/>
  <c r="D823" i="1"/>
  <c r="B828" i="2" l="1"/>
  <c r="C828" i="2" s="1"/>
  <c r="D828" i="2" s="1"/>
  <c r="D824" i="1"/>
  <c r="B829" i="2" l="1"/>
  <c r="C829" i="2" s="1"/>
  <c r="D829" i="2" s="1"/>
  <c r="D825" i="1"/>
  <c r="B830" i="2" l="1"/>
  <c r="C830" i="2" s="1"/>
  <c r="D830" i="2" s="1"/>
  <c r="D826" i="1"/>
  <c r="B831" i="2" l="1"/>
  <c r="C831" i="2" s="1"/>
  <c r="D831" i="2" s="1"/>
  <c r="D827" i="1"/>
  <c r="B832" i="2" l="1"/>
  <c r="C832" i="2" s="1"/>
  <c r="D832" i="2" s="1"/>
  <c r="D828" i="1"/>
  <c r="B833" i="2" l="1"/>
  <c r="C833" i="2" s="1"/>
  <c r="D833" i="2" s="1"/>
  <c r="D829" i="1"/>
  <c r="B834" i="2" l="1"/>
  <c r="C834" i="2" s="1"/>
  <c r="D834" i="2" s="1"/>
  <c r="D830" i="1"/>
  <c r="B835" i="2" l="1"/>
  <c r="C835" i="2" s="1"/>
  <c r="D835" i="2" s="1"/>
  <c r="D831" i="1"/>
  <c r="B836" i="2" l="1"/>
  <c r="C836" i="2" s="1"/>
  <c r="D836" i="2" s="1"/>
  <c r="D832" i="1"/>
  <c r="B837" i="2" l="1"/>
  <c r="C837" i="2" s="1"/>
  <c r="D837" i="2" s="1"/>
  <c r="D833" i="1"/>
  <c r="B838" i="2" l="1"/>
  <c r="C838" i="2" s="1"/>
  <c r="D838" i="2" s="1"/>
  <c r="D834" i="1"/>
  <c r="B839" i="2" l="1"/>
  <c r="C839" i="2" s="1"/>
  <c r="D839" i="2" s="1"/>
  <c r="D835" i="1"/>
  <c r="B840" i="2" l="1"/>
  <c r="C840" i="2" s="1"/>
  <c r="D840" i="2" s="1"/>
  <c r="D836" i="1"/>
  <c r="B841" i="2" l="1"/>
  <c r="C841" i="2" s="1"/>
  <c r="D841" i="2" s="1"/>
  <c r="D837" i="1"/>
  <c r="B842" i="2" l="1"/>
  <c r="C842" i="2" s="1"/>
  <c r="D842" i="2" s="1"/>
  <c r="D838" i="1"/>
  <c r="B843" i="2" l="1"/>
  <c r="C843" i="2" s="1"/>
  <c r="D843" i="2" s="1"/>
  <c r="D839" i="1"/>
  <c r="B844" i="2" l="1"/>
  <c r="C844" i="2" s="1"/>
  <c r="D844" i="2" s="1"/>
  <c r="D840" i="1"/>
  <c r="B845" i="2" l="1"/>
  <c r="C845" i="2" s="1"/>
  <c r="D845" i="2" s="1"/>
  <c r="D841" i="1"/>
  <c r="B846" i="2" l="1"/>
  <c r="C846" i="2" s="1"/>
  <c r="D846" i="2" s="1"/>
  <c r="D842" i="1"/>
  <c r="B847" i="2" l="1"/>
  <c r="C847" i="2" s="1"/>
  <c r="D847" i="2" s="1"/>
  <c r="D843" i="1"/>
  <c r="B848" i="2" l="1"/>
  <c r="C848" i="2" s="1"/>
  <c r="D848" i="2" s="1"/>
  <c r="D844" i="1"/>
  <c r="B849" i="2" l="1"/>
  <c r="C849" i="2" s="1"/>
  <c r="D849" i="2" s="1"/>
  <c r="D845" i="1"/>
  <c r="B850" i="2" l="1"/>
  <c r="C850" i="2" s="1"/>
  <c r="D850" i="2" s="1"/>
  <c r="D846" i="1"/>
  <c r="B851" i="2" l="1"/>
  <c r="C851" i="2" s="1"/>
  <c r="D851" i="2" s="1"/>
  <c r="D847" i="1"/>
  <c r="B852" i="2" l="1"/>
  <c r="C852" i="2" s="1"/>
  <c r="D852" i="2" s="1"/>
  <c r="D848" i="1"/>
  <c r="B853" i="2" l="1"/>
  <c r="C853" i="2" s="1"/>
  <c r="D853" i="2" s="1"/>
  <c r="D849" i="1"/>
  <c r="B854" i="2" l="1"/>
  <c r="C854" i="2" s="1"/>
  <c r="D854" i="2" s="1"/>
  <c r="D850" i="1"/>
  <c r="B855" i="2" l="1"/>
  <c r="C855" i="2" s="1"/>
  <c r="D855" i="2" s="1"/>
  <c r="D851" i="1"/>
  <c r="B856" i="2" l="1"/>
  <c r="C856" i="2" s="1"/>
  <c r="D856" i="2" s="1"/>
  <c r="D852" i="1"/>
  <c r="B857" i="2" l="1"/>
  <c r="C857" i="2" s="1"/>
  <c r="D857" i="2" s="1"/>
  <c r="D853" i="1"/>
  <c r="B858" i="2" l="1"/>
  <c r="C858" i="2" s="1"/>
  <c r="D858" i="2" s="1"/>
  <c r="D854" i="1"/>
  <c r="B859" i="2" l="1"/>
  <c r="C859" i="2" s="1"/>
  <c r="D859" i="2" s="1"/>
  <c r="D855" i="1"/>
  <c r="B860" i="2" l="1"/>
  <c r="C860" i="2" s="1"/>
  <c r="D860" i="2" s="1"/>
  <c r="D856" i="1"/>
  <c r="B861" i="2" l="1"/>
  <c r="C861" i="2" s="1"/>
  <c r="D861" i="2" s="1"/>
  <c r="D857" i="1"/>
  <c r="B862" i="2" l="1"/>
  <c r="C862" i="2" s="1"/>
  <c r="D862" i="2" s="1"/>
  <c r="D858" i="1"/>
  <c r="B863" i="2" l="1"/>
  <c r="C863" i="2" s="1"/>
  <c r="D863" i="2" s="1"/>
  <c r="D859" i="1"/>
  <c r="B864" i="2" l="1"/>
  <c r="C864" i="2" s="1"/>
  <c r="D864" i="2" s="1"/>
  <c r="D860" i="1"/>
  <c r="B865" i="2" l="1"/>
  <c r="C865" i="2" s="1"/>
  <c r="D865" i="2" s="1"/>
  <c r="D861" i="1"/>
  <c r="B866" i="2" l="1"/>
  <c r="C866" i="2" s="1"/>
  <c r="D866" i="2" s="1"/>
  <c r="D862" i="1"/>
  <c r="B867" i="2" l="1"/>
  <c r="C867" i="2" s="1"/>
  <c r="D867" i="2" s="1"/>
  <c r="D863" i="1"/>
  <c r="B868" i="2" l="1"/>
  <c r="C868" i="2" s="1"/>
  <c r="D868" i="2" s="1"/>
  <c r="D864" i="1"/>
  <c r="B869" i="2" l="1"/>
  <c r="C869" i="2" s="1"/>
  <c r="D869" i="2" s="1"/>
  <c r="D865" i="1"/>
  <c r="B870" i="2" l="1"/>
  <c r="C870" i="2" s="1"/>
  <c r="D870" i="2" s="1"/>
  <c r="D866" i="1"/>
  <c r="B871" i="2" l="1"/>
  <c r="C871" i="2" s="1"/>
  <c r="D871" i="2" s="1"/>
  <c r="D867" i="1"/>
  <c r="B872" i="2" l="1"/>
  <c r="C872" i="2" s="1"/>
  <c r="D872" i="2" s="1"/>
  <c r="D868" i="1"/>
  <c r="B873" i="2" l="1"/>
  <c r="C873" i="2" s="1"/>
  <c r="D873" i="2" s="1"/>
  <c r="D869" i="1"/>
  <c r="B874" i="2" l="1"/>
  <c r="C874" i="2" s="1"/>
  <c r="D874" i="2" s="1"/>
  <c r="D870" i="1"/>
  <c r="B875" i="2" l="1"/>
  <c r="C875" i="2" s="1"/>
  <c r="D875" i="2" s="1"/>
  <c r="D871" i="1"/>
  <c r="B876" i="2" l="1"/>
  <c r="C876" i="2" s="1"/>
  <c r="D876" i="2" s="1"/>
  <c r="D872" i="1"/>
  <c r="B877" i="2" l="1"/>
  <c r="C877" i="2" s="1"/>
  <c r="D877" i="2" s="1"/>
  <c r="D873" i="1"/>
  <c r="B878" i="2" l="1"/>
  <c r="C878" i="2" s="1"/>
  <c r="D878" i="2" s="1"/>
  <c r="D874" i="1"/>
  <c r="B879" i="2" l="1"/>
  <c r="C879" i="2" s="1"/>
  <c r="D879" i="2" s="1"/>
  <c r="D875" i="1"/>
  <c r="B880" i="2" l="1"/>
  <c r="C880" i="2" s="1"/>
  <c r="D880" i="2" s="1"/>
  <c r="D876" i="1"/>
  <c r="B881" i="2" l="1"/>
  <c r="C881" i="2" s="1"/>
  <c r="D881" i="2" s="1"/>
  <c r="D877" i="1"/>
  <c r="B882" i="2" l="1"/>
  <c r="C882" i="2" s="1"/>
  <c r="D882" i="2" s="1"/>
  <c r="D878" i="1"/>
  <c r="B883" i="2" l="1"/>
  <c r="C883" i="2" s="1"/>
  <c r="D883" i="2" s="1"/>
  <c r="D879" i="1"/>
  <c r="B884" i="2" l="1"/>
  <c r="C884" i="2" s="1"/>
  <c r="D884" i="2" s="1"/>
  <c r="D880" i="1"/>
  <c r="B885" i="2" l="1"/>
  <c r="C885" i="2" s="1"/>
  <c r="D885" i="2" s="1"/>
  <c r="D881" i="1"/>
  <c r="B886" i="2" l="1"/>
  <c r="C886" i="2" s="1"/>
  <c r="D886" i="2" s="1"/>
  <c r="D882" i="1"/>
  <c r="B887" i="2" l="1"/>
  <c r="C887" i="2" s="1"/>
  <c r="D887" i="2" s="1"/>
  <c r="D883" i="1"/>
  <c r="B888" i="2" l="1"/>
  <c r="C888" i="2" s="1"/>
  <c r="D888" i="2" s="1"/>
  <c r="D884" i="1"/>
  <c r="B889" i="2" l="1"/>
  <c r="C889" i="2" s="1"/>
  <c r="D889" i="2" s="1"/>
  <c r="D885" i="1"/>
  <c r="B890" i="2" l="1"/>
  <c r="C890" i="2" s="1"/>
  <c r="D890" i="2" s="1"/>
  <c r="D886" i="1"/>
  <c r="B891" i="2" l="1"/>
  <c r="C891" i="2" s="1"/>
  <c r="D891" i="2" s="1"/>
  <c r="D887" i="1"/>
  <c r="B892" i="2" l="1"/>
  <c r="C892" i="2" s="1"/>
  <c r="D892" i="2" s="1"/>
  <c r="D888" i="1"/>
  <c r="B893" i="2" l="1"/>
  <c r="C893" i="2" s="1"/>
  <c r="D893" i="2" s="1"/>
  <c r="D889" i="1"/>
  <c r="B894" i="2" l="1"/>
  <c r="C894" i="2" s="1"/>
  <c r="D894" i="2" s="1"/>
  <c r="D890" i="1"/>
  <c r="B895" i="2" l="1"/>
  <c r="C895" i="2" s="1"/>
  <c r="D895" i="2" s="1"/>
  <c r="D891" i="1"/>
  <c r="B896" i="2" l="1"/>
  <c r="C896" i="2" s="1"/>
  <c r="D896" i="2" s="1"/>
  <c r="D892" i="1"/>
  <c r="B897" i="2" l="1"/>
  <c r="C897" i="2" s="1"/>
  <c r="D897" i="2" s="1"/>
  <c r="D893" i="1"/>
  <c r="B898" i="2" l="1"/>
  <c r="C898" i="2" s="1"/>
  <c r="D898" i="2" s="1"/>
  <c r="D894" i="1"/>
  <c r="B899" i="2" l="1"/>
  <c r="C899" i="2" s="1"/>
  <c r="D899" i="2" s="1"/>
  <c r="D895" i="1"/>
  <c r="B900" i="2" l="1"/>
  <c r="C900" i="2" s="1"/>
  <c r="D900" i="2" s="1"/>
  <c r="D896" i="1"/>
  <c r="B901" i="2" l="1"/>
  <c r="C901" i="2" s="1"/>
  <c r="D901" i="2" s="1"/>
  <c r="D897" i="1"/>
  <c r="B902" i="2" l="1"/>
  <c r="C902" i="2" s="1"/>
  <c r="D902" i="2" s="1"/>
  <c r="D898" i="1"/>
  <c r="B903" i="2" l="1"/>
  <c r="C903" i="2" s="1"/>
  <c r="D903" i="2" s="1"/>
  <c r="D899" i="1"/>
  <c r="B904" i="2" l="1"/>
  <c r="C904" i="2" s="1"/>
  <c r="D904" i="2" s="1"/>
  <c r="D900" i="1"/>
  <c r="B905" i="2" l="1"/>
  <c r="C905" i="2" s="1"/>
  <c r="D905" i="2" s="1"/>
  <c r="D901" i="1"/>
  <c r="B906" i="2" l="1"/>
  <c r="C906" i="2" s="1"/>
  <c r="D906" i="2" s="1"/>
  <c r="D902" i="1"/>
  <c r="B907" i="2" l="1"/>
  <c r="C907" i="2" s="1"/>
  <c r="D907" i="2" s="1"/>
  <c r="D903" i="1"/>
  <c r="B908" i="2" l="1"/>
  <c r="C908" i="2" s="1"/>
  <c r="D908" i="2" s="1"/>
  <c r="D904" i="1"/>
  <c r="B909" i="2" l="1"/>
  <c r="C909" i="2" s="1"/>
  <c r="D909" i="2" s="1"/>
  <c r="D905" i="1"/>
  <c r="B910" i="2" l="1"/>
  <c r="C910" i="2" s="1"/>
  <c r="D910" i="2" s="1"/>
  <c r="D906" i="1"/>
  <c r="B911" i="2" l="1"/>
  <c r="C911" i="2" s="1"/>
  <c r="D911" i="2" s="1"/>
  <c r="D907" i="1"/>
  <c r="B912" i="2" l="1"/>
  <c r="C912" i="2" s="1"/>
  <c r="D912" i="2" s="1"/>
  <c r="D908" i="1"/>
  <c r="B913" i="2" l="1"/>
  <c r="C913" i="2" s="1"/>
  <c r="D913" i="2" s="1"/>
  <c r="D909" i="1"/>
  <c r="B914" i="2" l="1"/>
  <c r="C914" i="2" s="1"/>
  <c r="D914" i="2" s="1"/>
  <c r="D910" i="1"/>
  <c r="B915" i="2" l="1"/>
  <c r="C915" i="2" s="1"/>
  <c r="D915" i="2" s="1"/>
  <c r="D911" i="1"/>
  <c r="B916" i="2" l="1"/>
  <c r="C916" i="2" s="1"/>
  <c r="D916" i="2" s="1"/>
  <c r="D912" i="1"/>
  <c r="B917" i="2" l="1"/>
  <c r="C917" i="2" s="1"/>
  <c r="D917" i="2" s="1"/>
  <c r="D913" i="1"/>
  <c r="B918" i="2" l="1"/>
  <c r="C918" i="2" s="1"/>
  <c r="D918" i="2" s="1"/>
  <c r="D914" i="1"/>
  <c r="B919" i="2" l="1"/>
  <c r="C919" i="2" s="1"/>
  <c r="D919" i="2" s="1"/>
  <c r="D915" i="1"/>
  <c r="B920" i="2" l="1"/>
  <c r="C920" i="2" s="1"/>
  <c r="D920" i="2" s="1"/>
  <c r="D916" i="1"/>
  <c r="B921" i="2" l="1"/>
  <c r="C921" i="2" s="1"/>
  <c r="D921" i="2" s="1"/>
  <c r="D917" i="1"/>
  <c r="B922" i="2" l="1"/>
  <c r="C922" i="2" s="1"/>
  <c r="D922" i="2" s="1"/>
  <c r="D918" i="1"/>
  <c r="B923" i="2" l="1"/>
  <c r="C923" i="2" s="1"/>
  <c r="D923" i="2" s="1"/>
  <c r="D919" i="1"/>
  <c r="B924" i="2" l="1"/>
  <c r="C924" i="2" s="1"/>
  <c r="D924" i="2" s="1"/>
  <c r="D920" i="1"/>
  <c r="B925" i="2" l="1"/>
  <c r="C925" i="2" s="1"/>
  <c r="D925" i="2" s="1"/>
  <c r="D921" i="1"/>
  <c r="B926" i="2" l="1"/>
  <c r="C926" i="2" s="1"/>
  <c r="D926" i="2" s="1"/>
  <c r="D922" i="1"/>
  <c r="B927" i="2" l="1"/>
  <c r="C927" i="2" s="1"/>
  <c r="D927" i="2" s="1"/>
  <c r="D923" i="1"/>
  <c r="B928" i="2" l="1"/>
  <c r="C928" i="2" s="1"/>
  <c r="D928" i="2" s="1"/>
  <c r="D924" i="1"/>
  <c r="B929" i="2" l="1"/>
  <c r="C929" i="2" s="1"/>
  <c r="D929" i="2" s="1"/>
  <c r="D925" i="1"/>
  <c r="B930" i="2" l="1"/>
  <c r="C930" i="2" s="1"/>
  <c r="D930" i="2" s="1"/>
  <c r="D926" i="1"/>
  <c r="B931" i="2" l="1"/>
  <c r="C931" i="2" s="1"/>
  <c r="D931" i="2" s="1"/>
  <c r="D927" i="1"/>
  <c r="B932" i="2" l="1"/>
  <c r="C932" i="2" s="1"/>
  <c r="D932" i="2" s="1"/>
  <c r="D928" i="1"/>
  <c r="B933" i="2" l="1"/>
  <c r="C933" i="2" s="1"/>
  <c r="D933" i="2" s="1"/>
  <c r="D929" i="1"/>
  <c r="B934" i="2" l="1"/>
  <c r="C934" i="2" s="1"/>
  <c r="D934" i="2" s="1"/>
  <c r="D930" i="1"/>
  <c r="B935" i="2" l="1"/>
  <c r="C935" i="2" s="1"/>
  <c r="D935" i="2" s="1"/>
  <c r="D931" i="1"/>
  <c r="B936" i="2" l="1"/>
  <c r="C936" i="2" s="1"/>
  <c r="D936" i="2" s="1"/>
  <c r="D932" i="1"/>
  <c r="B937" i="2" l="1"/>
  <c r="C937" i="2" s="1"/>
  <c r="D937" i="2" s="1"/>
  <c r="D933" i="1"/>
  <c r="B938" i="2" l="1"/>
  <c r="C938" i="2" s="1"/>
  <c r="D938" i="2" s="1"/>
  <c r="D934" i="1"/>
  <c r="B939" i="2" l="1"/>
  <c r="C939" i="2" s="1"/>
  <c r="D939" i="2" s="1"/>
  <c r="D935" i="1"/>
  <c r="B940" i="2" l="1"/>
  <c r="C940" i="2" s="1"/>
  <c r="D940" i="2" s="1"/>
  <c r="D936" i="1"/>
  <c r="B941" i="2" l="1"/>
  <c r="C941" i="2" s="1"/>
  <c r="D941" i="2" s="1"/>
  <c r="D937" i="1"/>
  <c r="B942" i="2" l="1"/>
  <c r="C942" i="2" s="1"/>
  <c r="D942" i="2" s="1"/>
  <c r="D938" i="1"/>
  <c r="B943" i="2" l="1"/>
  <c r="C943" i="2" s="1"/>
  <c r="D943" i="2" s="1"/>
  <c r="D939" i="1"/>
  <c r="B944" i="2" l="1"/>
  <c r="C944" i="2" s="1"/>
  <c r="D944" i="2" s="1"/>
  <c r="D940" i="1"/>
  <c r="B945" i="2" l="1"/>
  <c r="C945" i="2" s="1"/>
  <c r="D945" i="2" s="1"/>
  <c r="D941" i="1"/>
  <c r="B946" i="2" l="1"/>
  <c r="C946" i="2" s="1"/>
  <c r="D946" i="2" s="1"/>
  <c r="D942" i="1"/>
  <c r="B947" i="2" l="1"/>
  <c r="C947" i="2" s="1"/>
  <c r="D947" i="2" s="1"/>
  <c r="D943" i="1"/>
  <c r="B948" i="2" l="1"/>
  <c r="C948" i="2" s="1"/>
  <c r="D948" i="2" s="1"/>
  <c r="D944" i="1"/>
  <c r="B949" i="2" l="1"/>
  <c r="C949" i="2" s="1"/>
  <c r="D949" i="2" s="1"/>
  <c r="D945" i="1"/>
  <c r="B950" i="2" l="1"/>
  <c r="C950" i="2" s="1"/>
  <c r="D950" i="2" s="1"/>
  <c r="D946" i="1"/>
  <c r="B951" i="2" l="1"/>
  <c r="C951" i="2" s="1"/>
  <c r="D951" i="2" s="1"/>
  <c r="D947" i="1"/>
  <c r="B952" i="2" l="1"/>
  <c r="C952" i="2" s="1"/>
  <c r="D952" i="2" s="1"/>
  <c r="D948" i="1"/>
  <c r="B953" i="2" l="1"/>
  <c r="C953" i="2" s="1"/>
  <c r="D953" i="2" s="1"/>
  <c r="D949" i="1"/>
  <c r="B954" i="2" l="1"/>
  <c r="C954" i="2" s="1"/>
  <c r="D954" i="2" s="1"/>
  <c r="D950" i="1"/>
  <c r="B955" i="2" l="1"/>
  <c r="C955" i="2" s="1"/>
  <c r="D955" i="2" s="1"/>
  <c r="D951" i="1"/>
  <c r="B956" i="2" l="1"/>
  <c r="C956" i="2" s="1"/>
  <c r="D956" i="2" s="1"/>
  <c r="D952" i="1"/>
  <c r="B957" i="2" l="1"/>
  <c r="C957" i="2" s="1"/>
  <c r="D957" i="2" s="1"/>
  <c r="D953" i="1"/>
  <c r="B958" i="2" l="1"/>
  <c r="C958" i="2" s="1"/>
  <c r="D958" i="2" s="1"/>
  <c r="D954" i="1"/>
  <c r="B959" i="2" l="1"/>
  <c r="C959" i="2" s="1"/>
  <c r="D959" i="2" s="1"/>
  <c r="D955" i="1"/>
  <c r="B960" i="2" l="1"/>
  <c r="C960" i="2" s="1"/>
  <c r="D960" i="2" s="1"/>
  <c r="D956" i="1"/>
  <c r="B961" i="2" l="1"/>
  <c r="C961" i="2" s="1"/>
  <c r="D961" i="2" s="1"/>
  <c r="D957" i="1"/>
  <c r="B962" i="2" l="1"/>
  <c r="C962" i="2" s="1"/>
  <c r="D962" i="2" s="1"/>
  <c r="D958" i="1"/>
  <c r="B963" i="2" l="1"/>
  <c r="C963" i="2" s="1"/>
  <c r="D963" i="2" s="1"/>
  <c r="D959" i="1"/>
  <c r="B964" i="2" l="1"/>
  <c r="C964" i="2" s="1"/>
  <c r="D964" i="2" s="1"/>
  <c r="D960" i="1"/>
  <c r="B965" i="2" l="1"/>
  <c r="C965" i="2" s="1"/>
  <c r="D965" i="2" s="1"/>
  <c r="D961" i="1"/>
  <c r="B966" i="2" l="1"/>
  <c r="C966" i="2" s="1"/>
  <c r="D966" i="2" s="1"/>
  <c r="D962" i="1"/>
  <c r="B967" i="2" l="1"/>
  <c r="C967" i="2" s="1"/>
  <c r="D967" i="2" s="1"/>
  <c r="D963" i="1"/>
  <c r="B968" i="2" l="1"/>
  <c r="C968" i="2" s="1"/>
  <c r="D968" i="2" s="1"/>
  <c r="D964" i="1"/>
  <c r="B969" i="2" l="1"/>
  <c r="C969" i="2" s="1"/>
  <c r="D969" i="2" s="1"/>
  <c r="D965" i="1"/>
  <c r="B970" i="2" l="1"/>
  <c r="C970" i="2" s="1"/>
  <c r="D970" i="2" s="1"/>
  <c r="D966" i="1"/>
  <c r="B971" i="2" l="1"/>
  <c r="C971" i="2" s="1"/>
  <c r="D971" i="2" s="1"/>
  <c r="D967" i="1"/>
  <c r="B972" i="2" l="1"/>
  <c r="C972" i="2" s="1"/>
  <c r="D972" i="2" s="1"/>
  <c r="D968" i="1"/>
  <c r="B973" i="2" l="1"/>
  <c r="C973" i="2" s="1"/>
  <c r="D973" i="2" s="1"/>
  <c r="D969" i="1"/>
  <c r="B974" i="2" l="1"/>
  <c r="C974" i="2" s="1"/>
  <c r="D974" i="2" s="1"/>
  <c r="D970" i="1"/>
  <c r="B975" i="2" l="1"/>
  <c r="C975" i="2" s="1"/>
  <c r="D975" i="2" s="1"/>
  <c r="D971" i="1"/>
  <c r="B976" i="2" l="1"/>
  <c r="C976" i="2" s="1"/>
  <c r="D976" i="2" s="1"/>
  <c r="D972" i="1"/>
  <c r="B977" i="2" l="1"/>
  <c r="C977" i="2" s="1"/>
  <c r="D977" i="2" s="1"/>
  <c r="D973" i="1"/>
  <c r="B978" i="2" l="1"/>
  <c r="C978" i="2" s="1"/>
  <c r="D978" i="2" s="1"/>
  <c r="D974" i="1"/>
  <c r="B979" i="2" l="1"/>
  <c r="C979" i="2" s="1"/>
  <c r="D979" i="2" s="1"/>
  <c r="D975" i="1"/>
  <c r="B980" i="2" l="1"/>
  <c r="C980" i="2" s="1"/>
  <c r="D980" i="2" s="1"/>
  <c r="D976" i="1"/>
  <c r="B981" i="2" l="1"/>
  <c r="C981" i="2" s="1"/>
  <c r="D981" i="2" s="1"/>
  <c r="D977" i="1"/>
  <c r="B982" i="2" l="1"/>
  <c r="C982" i="2" s="1"/>
  <c r="D982" i="2" s="1"/>
  <c r="D978" i="1"/>
  <c r="B983" i="2" l="1"/>
  <c r="C983" i="2" s="1"/>
  <c r="D983" i="2" s="1"/>
  <c r="D979" i="1"/>
  <c r="B984" i="2" l="1"/>
  <c r="C984" i="2" s="1"/>
  <c r="D984" i="2" s="1"/>
  <c r="D980" i="1"/>
  <c r="B985" i="2" l="1"/>
  <c r="C985" i="2" s="1"/>
  <c r="D985" i="2" s="1"/>
  <c r="D981" i="1"/>
  <c r="B986" i="2" l="1"/>
  <c r="C986" i="2" s="1"/>
  <c r="D986" i="2" s="1"/>
  <c r="D982" i="1"/>
  <c r="B987" i="2" l="1"/>
  <c r="C987" i="2" s="1"/>
  <c r="D987" i="2" s="1"/>
  <c r="D983" i="1"/>
  <c r="B988" i="2" l="1"/>
  <c r="C988" i="2" s="1"/>
  <c r="D988" i="2" s="1"/>
  <c r="D984" i="1"/>
  <c r="B989" i="2" l="1"/>
  <c r="C989" i="2" s="1"/>
  <c r="D989" i="2" s="1"/>
  <c r="D985" i="1"/>
  <c r="B990" i="2" l="1"/>
  <c r="C990" i="2" s="1"/>
  <c r="D990" i="2" s="1"/>
  <c r="D986" i="1"/>
  <c r="B991" i="2" l="1"/>
  <c r="C991" i="2" s="1"/>
  <c r="D991" i="2" s="1"/>
  <c r="D987" i="1"/>
  <c r="B992" i="2" l="1"/>
  <c r="C992" i="2" s="1"/>
  <c r="D992" i="2" s="1"/>
  <c r="D988" i="1"/>
  <c r="B993" i="2" l="1"/>
  <c r="C993" i="2" s="1"/>
  <c r="D993" i="2" s="1"/>
  <c r="D989" i="1"/>
  <c r="B994" i="2" l="1"/>
  <c r="C994" i="2" s="1"/>
  <c r="D994" i="2" s="1"/>
  <c r="D990" i="1"/>
  <c r="B995" i="2" l="1"/>
  <c r="C995" i="2" s="1"/>
  <c r="D995" i="2" s="1"/>
  <c r="D991" i="1"/>
  <c r="B996" i="2" l="1"/>
  <c r="C996" i="2" s="1"/>
  <c r="D996" i="2" s="1"/>
  <c r="D992" i="1"/>
  <c r="B997" i="2" l="1"/>
  <c r="C997" i="2" s="1"/>
  <c r="D997" i="2" s="1"/>
  <c r="D993" i="1"/>
  <c r="B998" i="2" l="1"/>
  <c r="C998" i="2" s="1"/>
  <c r="D998" i="2" s="1"/>
  <c r="D994" i="1"/>
  <c r="K2" i="2" l="1"/>
  <c r="J2" i="2"/>
  <c r="B999" i="2"/>
  <c r="C999" i="2" s="1"/>
  <c r="D999" i="2" s="1"/>
  <c r="B1000" i="2"/>
  <c r="C1000" i="2" s="1"/>
  <c r="D1000" i="2" s="1"/>
  <c r="H6" i="2"/>
  <c r="H14" i="2"/>
  <c r="H22" i="2"/>
  <c r="H31" i="2"/>
  <c r="H40" i="2"/>
  <c r="H46" i="2"/>
  <c r="H54" i="2"/>
  <c r="H62" i="2"/>
  <c r="H70" i="2"/>
  <c r="H78" i="2"/>
  <c r="H89" i="2"/>
  <c r="H94" i="2"/>
  <c r="H101" i="2"/>
  <c r="H7" i="2"/>
  <c r="H15" i="2"/>
  <c r="H23" i="2"/>
  <c r="H30" i="2"/>
  <c r="H38" i="2"/>
  <c r="H47" i="2"/>
  <c r="H55" i="2"/>
  <c r="H63" i="2"/>
  <c r="H71" i="2"/>
  <c r="H79" i="2"/>
  <c r="H86" i="2"/>
  <c r="H95" i="2"/>
  <c r="H96" i="2"/>
  <c r="H8" i="2"/>
  <c r="H16" i="2"/>
  <c r="H24" i="2"/>
  <c r="H33" i="2"/>
  <c r="H39" i="2"/>
  <c r="H48" i="2"/>
  <c r="H56" i="2"/>
  <c r="H64" i="2"/>
  <c r="H72" i="2"/>
  <c r="H80" i="2"/>
  <c r="H87" i="2"/>
  <c r="H98" i="2"/>
  <c r="H9" i="2"/>
  <c r="H17" i="2"/>
  <c r="H25" i="2"/>
  <c r="H32" i="2"/>
  <c r="H41" i="2"/>
  <c r="H49" i="2"/>
  <c r="H57" i="2"/>
  <c r="H65" i="2"/>
  <c r="H73" i="2"/>
  <c r="H81" i="2"/>
  <c r="H88" i="2"/>
  <c r="H97" i="2"/>
  <c r="H100" i="2"/>
  <c r="H3" i="2"/>
  <c r="H10" i="2"/>
  <c r="H18" i="2"/>
  <c r="H29" i="2"/>
  <c r="H34" i="2"/>
  <c r="H42" i="2"/>
  <c r="H50" i="2"/>
  <c r="H58" i="2"/>
  <c r="H66" i="2"/>
  <c r="H74" i="2"/>
  <c r="H82" i="2"/>
  <c r="H90" i="2"/>
  <c r="H4" i="2"/>
  <c r="H11" i="2"/>
  <c r="H19" i="2"/>
  <c r="H26" i="2"/>
  <c r="H35" i="2"/>
  <c r="H43" i="2"/>
  <c r="H51" i="2"/>
  <c r="H59" i="2"/>
  <c r="H67" i="2"/>
  <c r="H75" i="2"/>
  <c r="H83" i="2"/>
  <c r="H91" i="2"/>
  <c r="H99" i="2"/>
  <c r="H5" i="2"/>
  <c r="H12" i="2"/>
  <c r="H20" i="2"/>
  <c r="H27" i="2"/>
  <c r="H36" i="2"/>
  <c r="H44" i="2"/>
  <c r="H52" i="2"/>
  <c r="H60" i="2"/>
  <c r="H68" i="2"/>
  <c r="H76" i="2"/>
  <c r="H85" i="2"/>
  <c r="H92" i="2"/>
  <c r="H2" i="2"/>
  <c r="H13" i="2"/>
  <c r="H21" i="2"/>
  <c r="H28" i="2"/>
  <c r="H37" i="2"/>
  <c r="H45" i="2"/>
  <c r="H53" i="2"/>
  <c r="H61" i="2"/>
  <c r="H69" i="2"/>
  <c r="H77" i="2"/>
  <c r="H84" i="2"/>
  <c r="H93" i="2"/>
  <c r="H102" i="2"/>
  <c r="D995" i="1"/>
  <c r="D996" i="1" l="1"/>
  <c r="D997" i="1" l="1"/>
  <c r="D998" i="1" l="1"/>
  <c r="D1000" i="1" l="1"/>
  <c r="D999" i="1"/>
  <c r="J2" i="1" l="1"/>
  <c r="K2" i="1"/>
  <c r="H101" i="1"/>
  <c r="H102" i="1"/>
  <c r="H89" i="1"/>
  <c r="H90" i="1"/>
  <c r="H91" i="1"/>
  <c r="H92" i="1"/>
  <c r="H93" i="1"/>
  <c r="H94" i="1"/>
  <c r="H95" i="1"/>
  <c r="H96" i="1"/>
  <c r="H98" i="1"/>
  <c r="H97" i="1"/>
  <c r="H100" i="1"/>
  <c r="H99" i="1"/>
  <c r="H53" i="1"/>
  <c r="H50" i="1"/>
  <c r="H48" i="1"/>
  <c r="H54" i="1"/>
  <c r="H55" i="1"/>
  <c r="H52" i="1"/>
  <c r="H57" i="1"/>
  <c r="H51" i="1"/>
  <c r="H49" i="1"/>
  <c r="H58" i="1"/>
  <c r="H56" i="1"/>
  <c r="H59" i="1"/>
  <c r="H60" i="1"/>
  <c r="H61" i="1"/>
  <c r="H62" i="1"/>
  <c r="H63" i="1"/>
  <c r="H64" i="1"/>
  <c r="H65" i="1"/>
  <c r="H66" i="1"/>
  <c r="H67" i="1"/>
  <c r="H70" i="1"/>
  <c r="H69" i="1"/>
  <c r="H68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8" i="1"/>
  <c r="H87" i="1"/>
  <c r="H37" i="1"/>
  <c r="H38" i="1"/>
  <c r="H39" i="1"/>
  <c r="H40" i="1"/>
  <c r="H41" i="1"/>
  <c r="H42" i="1"/>
  <c r="H43" i="1"/>
  <c r="H44" i="1"/>
  <c r="H45" i="1"/>
  <c r="H47" i="1"/>
  <c r="H46" i="1"/>
  <c r="H23" i="1"/>
  <c r="H24" i="1"/>
  <c r="H25" i="1"/>
  <c r="H26" i="1"/>
  <c r="H27" i="1"/>
  <c r="H30" i="1"/>
  <c r="H28" i="1"/>
  <c r="H29" i="1"/>
  <c r="H31" i="1"/>
  <c r="H33" i="1"/>
  <c r="H35" i="1"/>
  <c r="H32" i="1"/>
  <c r="H36" i="1"/>
  <c r="H34" i="1"/>
  <c r="H2" i="1"/>
  <c r="H3" i="1"/>
  <c r="H11" i="1"/>
  <c r="H16" i="1"/>
  <c r="H20" i="1"/>
  <c r="H17" i="1"/>
  <c r="H8" i="1"/>
  <c r="H10" i="1"/>
  <c r="H6" i="1"/>
  <c r="H7" i="1"/>
  <c r="H9" i="1"/>
  <c r="H15" i="1"/>
  <c r="H13" i="1"/>
  <c r="H14" i="1"/>
  <c r="H4" i="1"/>
  <c r="H21" i="1"/>
  <c r="H5" i="1"/>
  <c r="H22" i="1"/>
  <c r="H19" i="1"/>
  <c r="H18" i="1"/>
  <c r="H12" i="1"/>
</calcChain>
</file>

<file path=xl/sharedStrings.xml><?xml version="1.0" encoding="utf-8"?>
<sst xmlns="http://schemas.openxmlformats.org/spreadsheetml/2006/main" count="8" uniqueCount="4">
  <si>
    <t>Input</t>
  </si>
  <si>
    <t>Logit</t>
  </si>
  <si>
    <t>Transform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</si>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</sst>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'Standard transform'!$G$2:$G$102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'Standard transform'!$H$2:$H$102</c:f>
              <c:numCache>
                <c:formatCode>General</c:formatCode>
                <c:ptCount val="101"/>
                <c:pt idx="0">
                  <c:v>11</c:v>
                </c:pt>
                <c:pt idx="1">
                  <c:v>7</c:v>
                </c:pt>
                <c:pt idx="2">
                  <c:v>12</c:v>
                </c:pt>
                <c:pt idx="3">
                  <c:v>9</c:v>
                </c:pt>
                <c:pt idx="4">
                  <c:v>11</c:v>
                </c:pt>
                <c:pt idx="5">
                  <c:v>11</c:v>
                </c:pt>
                <c:pt idx="6">
                  <c:v>20</c:v>
                </c:pt>
                <c:pt idx="7">
                  <c:v>11</c:v>
                </c:pt>
                <c:pt idx="8">
                  <c:v>7</c:v>
                </c:pt>
                <c:pt idx="9">
                  <c:v>11</c:v>
                </c:pt>
                <c:pt idx="10">
                  <c:v>12</c:v>
                </c:pt>
                <c:pt idx="11">
                  <c:v>15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9</c:v>
                </c:pt>
                <c:pt idx="16">
                  <c:v>6</c:v>
                </c:pt>
                <c:pt idx="17">
                  <c:v>10</c:v>
                </c:pt>
                <c:pt idx="18">
                  <c:v>5</c:v>
                </c:pt>
                <c:pt idx="19">
                  <c:v>8</c:v>
                </c:pt>
                <c:pt idx="20">
                  <c:v>16</c:v>
                </c:pt>
                <c:pt idx="21">
                  <c:v>9</c:v>
                </c:pt>
                <c:pt idx="22">
                  <c:v>11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9</c:v>
                </c:pt>
                <c:pt idx="27">
                  <c:v>3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9</c:v>
                </c:pt>
                <c:pt idx="32">
                  <c:v>14</c:v>
                </c:pt>
                <c:pt idx="33">
                  <c:v>11</c:v>
                </c:pt>
                <c:pt idx="34">
                  <c:v>17</c:v>
                </c:pt>
                <c:pt idx="35">
                  <c:v>9</c:v>
                </c:pt>
                <c:pt idx="36">
                  <c:v>13</c:v>
                </c:pt>
                <c:pt idx="37">
                  <c:v>14</c:v>
                </c:pt>
                <c:pt idx="38">
                  <c:v>7</c:v>
                </c:pt>
                <c:pt idx="39">
                  <c:v>12</c:v>
                </c:pt>
                <c:pt idx="40">
                  <c:v>12</c:v>
                </c:pt>
                <c:pt idx="41">
                  <c:v>7</c:v>
                </c:pt>
                <c:pt idx="42">
                  <c:v>6</c:v>
                </c:pt>
                <c:pt idx="43">
                  <c:v>9</c:v>
                </c:pt>
                <c:pt idx="44">
                  <c:v>5</c:v>
                </c:pt>
                <c:pt idx="45">
                  <c:v>8</c:v>
                </c:pt>
                <c:pt idx="46">
                  <c:v>14</c:v>
                </c:pt>
                <c:pt idx="47">
                  <c:v>10</c:v>
                </c:pt>
                <c:pt idx="48">
                  <c:v>8</c:v>
                </c:pt>
                <c:pt idx="49">
                  <c:v>6</c:v>
                </c:pt>
                <c:pt idx="50">
                  <c:v>10</c:v>
                </c:pt>
                <c:pt idx="51">
                  <c:v>6</c:v>
                </c:pt>
                <c:pt idx="52">
                  <c:v>10</c:v>
                </c:pt>
                <c:pt idx="53">
                  <c:v>10</c:v>
                </c:pt>
                <c:pt idx="54">
                  <c:v>18</c:v>
                </c:pt>
                <c:pt idx="55">
                  <c:v>12</c:v>
                </c:pt>
                <c:pt idx="56">
                  <c:v>9</c:v>
                </c:pt>
                <c:pt idx="57">
                  <c:v>8</c:v>
                </c:pt>
                <c:pt idx="58">
                  <c:v>5</c:v>
                </c:pt>
                <c:pt idx="59">
                  <c:v>11</c:v>
                </c:pt>
                <c:pt idx="60">
                  <c:v>12</c:v>
                </c:pt>
                <c:pt idx="61">
                  <c:v>12</c:v>
                </c:pt>
                <c:pt idx="62">
                  <c:v>9</c:v>
                </c:pt>
                <c:pt idx="63">
                  <c:v>8</c:v>
                </c:pt>
                <c:pt idx="64">
                  <c:v>10</c:v>
                </c:pt>
                <c:pt idx="65">
                  <c:v>20</c:v>
                </c:pt>
                <c:pt idx="66">
                  <c:v>7</c:v>
                </c:pt>
                <c:pt idx="67">
                  <c:v>10</c:v>
                </c:pt>
                <c:pt idx="68">
                  <c:v>12</c:v>
                </c:pt>
                <c:pt idx="69">
                  <c:v>10</c:v>
                </c:pt>
                <c:pt idx="70">
                  <c:v>9</c:v>
                </c:pt>
                <c:pt idx="71">
                  <c:v>10</c:v>
                </c:pt>
                <c:pt idx="72">
                  <c:v>5</c:v>
                </c:pt>
                <c:pt idx="73">
                  <c:v>9</c:v>
                </c:pt>
                <c:pt idx="74">
                  <c:v>10</c:v>
                </c:pt>
                <c:pt idx="75">
                  <c:v>10</c:v>
                </c:pt>
                <c:pt idx="76">
                  <c:v>9</c:v>
                </c:pt>
                <c:pt idx="77">
                  <c:v>6</c:v>
                </c:pt>
                <c:pt idx="78">
                  <c:v>6</c:v>
                </c:pt>
                <c:pt idx="79">
                  <c:v>9</c:v>
                </c:pt>
                <c:pt idx="80">
                  <c:v>14</c:v>
                </c:pt>
                <c:pt idx="81">
                  <c:v>12</c:v>
                </c:pt>
                <c:pt idx="82">
                  <c:v>12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10</c:v>
                </c:pt>
                <c:pt idx="87">
                  <c:v>11</c:v>
                </c:pt>
                <c:pt idx="88">
                  <c:v>8</c:v>
                </c:pt>
                <c:pt idx="89">
                  <c:v>12</c:v>
                </c:pt>
                <c:pt idx="90">
                  <c:v>12</c:v>
                </c:pt>
                <c:pt idx="91">
                  <c:v>10</c:v>
                </c:pt>
                <c:pt idx="92">
                  <c:v>10</c:v>
                </c:pt>
                <c:pt idx="93">
                  <c:v>9</c:v>
                </c:pt>
                <c:pt idx="94">
                  <c:v>12</c:v>
                </c:pt>
                <c:pt idx="95">
                  <c:v>15</c:v>
                </c:pt>
                <c:pt idx="96">
                  <c:v>10</c:v>
                </c:pt>
                <c:pt idx="97">
                  <c:v>9</c:v>
                </c:pt>
                <c:pt idx="98">
                  <c:v>12</c:v>
                </c:pt>
                <c:pt idx="99">
                  <c:v>7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AF-4EA2-9EAD-90131031D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738152"/>
        <c:axId val="1039738480"/>
      </c:scatterChart>
      <c:valAx>
        <c:axId val="1039738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738480"/>
        <c:crosses val="autoZero"/>
        <c:crossBetween val="midCat"/>
      </c:valAx>
      <c:valAx>
        <c:axId val="103973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738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'Truncated transform'!$G$2:$G$102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'Truncated transform'!$H$2:$H$102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0-4BDD-933A-377E10216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738152"/>
        <c:axId val="1039738480"/>
      </c:scatterChart>
      <c:valAx>
        <c:axId val="1039738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738480"/>
        <c:crosses val="autoZero"/>
        <c:crossBetween val="midCat"/>
      </c:valAx>
      <c:valAx>
        <c:axId val="103973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738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461961</xdr:colOff>
      <xdr:row>2</xdr:row>
      <xdr:rowOff>9524</xdr:rowOff>
    </xdr:from>
    <xdr:to>
      <xdr:col>18</xdr:col>
      <xdr:colOff>257174</xdr:colOff>
      <xdr:row>14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F80C3-5485-4872-8610-9661D79FB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461961</xdr:colOff>
      <xdr:row>2</xdr:row>
      <xdr:rowOff>9524</xdr:rowOff>
    </xdr:from>
    <xdr:to>
      <xdr:col>18</xdr:col>
      <xdr:colOff>257174</xdr:colOff>
      <xdr:row>14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4426C6-FB4A-4925-BFD7-374D3BF8C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3B47E-EEA9-4DAB-9E6E-05C53C9FE5B3}">
  <dimension ref="A1:S1000"/>
  <sheetViews>
    <sheetView topLeftCell="A37" workbookViewId="0">
      <selection activeCell="D74" sqref="D74"/>
    </sheetView>
  </sheetViews>
  <sheetFormatPr defaultRowHeight="15" x14ac:dyDescent="0.25"/>
  <cols>
    <col min="3" max="3" width="13.1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</row>
    <row r="2" spans="1:11" x14ac:dyDescent="0.25">
      <c r="A2">
        <v>0.1</v>
      </c>
      <c r="B2">
        <f>LN((A2/100)/(1-A2/100))*25+50</f>
        <v>-122.66886946621383</v>
      </c>
      <c r="C2">
        <f ca="1">_xlfn.NORM.INV(RAND(),B2,10)</f>
        <v>-111.63230769875948</v>
      </c>
      <c r="D2">
        <f ca="1">100/(1+EXP(-0.04*(C2-50)))</f>
        <v>0.15541171651827482</v>
      </c>
      <c r="G2">
        <v>0</v>
      </c>
      <c r="H2">
        <f ca="1">COUNTIFS($D$2:$D1000,_xlfn.CONCAT("&gt;",$G2),$D$2:$D1000,_xlfn.CONCAT("&lt;=",$G2+1))</f>
        <v>11</v>
      </c>
      <c r="J2">
        <f ca="1">AVERAGE(D2:D1000)</f>
        <v>49.922286698446705</v>
      </c>
      <c r="K2">
        <f ca="1">MEDIAN(D2:D1000)</f>
        <v>50.612415136997299</v>
      </c>
    </row>
    <row r="3" spans="1:11" x14ac:dyDescent="0.25">
      <c r="A3">
        <f>A2+0.1</f>
        <v>0.2</v>
      </c>
      <c r="B3">
        <f>LN((A3/100)/(1-A3/100))*25+50</f>
        <v>-105.31515239378797</v>
      </c>
      <c r="C3">
        <f t="shared" ref="C3:C66" ca="1" si="0">_xlfn.NORM.INV(RAND(),B3,10)</f>
        <v>-103.68334925733717</v>
      </c>
      <c r="D3">
        <f t="shared" ref="D3:D66" ca="1" si="1">100/(1+EXP(-0.04*(C3-50)))</f>
        <v>0.21346109733412671</v>
      </c>
      <c r="G3">
        <f>G2+1</f>
        <v>1</v>
      </c>
      <c r="H3">
        <f ca="1">COUNTIFS($D$2:$D1001,_xlfn.CONCAT("&gt;",$G3),$D$2:$D1001,_xlfn.CONCAT("&lt;=",$G3+1))</f>
        <v>7</v>
      </c>
    </row>
    <row r="4" spans="1:11" x14ac:dyDescent="0.25">
      <c r="A4">
        <f t="shared" ref="A4:A67" si="2">A3+0.1</f>
        <v>0.30000000000000004</v>
      </c>
      <c r="B4">
        <f t="shared" ref="B4:B65" si="3">LN((A4/100)/(1-A4/100))*25+50</f>
        <v>-95.153462032343214</v>
      </c>
      <c r="C4">
        <f t="shared" ca="1" si="0"/>
        <v>-99.852369855318244</v>
      </c>
      <c r="D4">
        <f t="shared" ca="1" si="1"/>
        <v>0.24872312778085359</v>
      </c>
      <c r="G4">
        <f t="shared" ref="G4:G22" si="4">G3+1</f>
        <v>2</v>
      </c>
      <c r="H4">
        <f ca="1">COUNTIFS($D$2:$D1002,_xlfn.CONCAT("&gt;",$G4),$D$2:$D1002,_xlfn.CONCAT("&lt;=",$G4+1))</f>
        <v>12</v>
      </c>
    </row>
    <row r="5" spans="1:11" x14ac:dyDescent="0.25">
      <c r="A5">
        <f t="shared" si="2"/>
        <v>0.4</v>
      </c>
      <c r="B5">
        <f t="shared" si="3"/>
        <v>-87.936322411617681</v>
      </c>
      <c r="C5">
        <f t="shared" ca="1" si="0"/>
        <v>-86.85327647282449</v>
      </c>
      <c r="D5">
        <f t="shared" ca="1" si="1"/>
        <v>0.41763560946064526</v>
      </c>
      <c r="G5">
        <f t="shared" si="4"/>
        <v>3</v>
      </c>
      <c r="H5">
        <f ca="1">COUNTIFS($D$2:$D1003,_xlfn.CONCAT("&gt;",$G5),$D$2:$D1003,_xlfn.CONCAT("&lt;=",$G5+1))</f>
        <v>9</v>
      </c>
    </row>
    <row r="6" spans="1:11" x14ac:dyDescent="0.25">
      <c r="A6">
        <f t="shared" si="2"/>
        <v>0.5</v>
      </c>
      <c r="B6">
        <f t="shared" si="3"/>
        <v>-82.332620618112315</v>
      </c>
      <c r="C6">
        <f t="shared" ca="1" si="0"/>
        <v>-85.447428270982002</v>
      </c>
      <c r="D6">
        <f ca="1">100/(1+EXP(-0.04*(C6-50)))</f>
        <v>0.44168708553496527</v>
      </c>
      <c r="G6">
        <f t="shared" si="4"/>
        <v>4</v>
      </c>
      <c r="H6">
        <f ca="1">COUNTIFS($D$2:$D1004,_xlfn.CONCAT("&gt;",$G6),$D$2:$D1004,_xlfn.CONCAT("&lt;=",$G6+1))</f>
        <v>11</v>
      </c>
    </row>
    <row r="7" spans="1:11" x14ac:dyDescent="0.25">
      <c r="A7">
        <f t="shared" si="2"/>
        <v>0.6</v>
      </c>
      <c r="B7">
        <f t="shared" si="3"/>
        <v>-77.749443435712976</v>
      </c>
      <c r="C7">
        <f t="shared" ca="1" si="0"/>
        <v>-69.079951866369143</v>
      </c>
      <c r="D7">
        <f ca="1">100/(1+EXP(-0.04*(C7-50)))</f>
        <v>0.84659750025368752</v>
      </c>
      <c r="G7">
        <f t="shared" si="4"/>
        <v>5</v>
      </c>
      <c r="H7">
        <f ca="1">COUNTIFS($D$2:$D1005,_xlfn.CONCAT("&gt;",$G7),$D$2:$D1005,_xlfn.CONCAT("&lt;=",$G7+1))</f>
        <v>11</v>
      </c>
    </row>
    <row r="8" spans="1:11" x14ac:dyDescent="0.25">
      <c r="A8">
        <f t="shared" si="2"/>
        <v>0.7</v>
      </c>
      <c r="B8">
        <f t="shared" si="3"/>
        <v>-73.870512874746481</v>
      </c>
      <c r="C8">
        <f t="shared" ca="1" si="0"/>
        <v>-82.76844729951695</v>
      </c>
      <c r="D8">
        <f t="shared" ca="1" si="1"/>
        <v>0.49140146671575902</v>
      </c>
      <c r="G8">
        <f t="shared" si="4"/>
        <v>6</v>
      </c>
      <c r="H8">
        <f ca="1">COUNTIFS($D$2:$D1006,_xlfn.CONCAT("&gt;",$G8),$D$2:$D1006,_xlfn.CONCAT("&lt;=",$G8+1))</f>
        <v>20</v>
      </c>
    </row>
    <row r="9" spans="1:11" x14ac:dyDescent="0.25">
      <c r="A9">
        <f t="shared" si="2"/>
        <v>0.79999999999999993</v>
      </c>
      <c r="B9">
        <f t="shared" si="3"/>
        <v>-70.507039140125926</v>
      </c>
      <c r="C9">
        <f t="shared" ca="1" si="0"/>
        <v>-70.987845687757797</v>
      </c>
      <c r="D9">
        <f t="shared" ca="1" si="1"/>
        <v>0.78488080492217249</v>
      </c>
      <c r="G9">
        <f t="shared" si="4"/>
        <v>7</v>
      </c>
      <c r="H9">
        <f ca="1">COUNTIFS($D$2:$D1007,_xlfn.CONCAT("&gt;",$G9),$D$2:$D1007,_xlfn.CONCAT("&lt;=",$G9+1))</f>
        <v>11</v>
      </c>
    </row>
    <row r="10" spans="1:11" x14ac:dyDescent="0.25">
      <c r="A10">
        <f t="shared" si="2"/>
        <v>0.89999999999999991</v>
      </c>
      <c r="B10">
        <f t="shared" si="3"/>
        <v>-67.537248924844235</v>
      </c>
      <c r="C10">
        <f t="shared" ca="1" si="0"/>
        <v>-47.289140424018512</v>
      </c>
      <c r="D10">
        <f t="shared" ca="1" si="1"/>
        <v>2.0004992360811671</v>
      </c>
      <c r="G10">
        <f t="shared" si="4"/>
        <v>8</v>
      </c>
      <c r="H10">
        <f ca="1">COUNTIFS($D$2:$D1008,_xlfn.CONCAT("&gt;",$G10),$D$2:$D1008,_xlfn.CONCAT("&lt;=",$G10+1))</f>
        <v>7</v>
      </c>
    </row>
    <row r="11" spans="1:11" x14ac:dyDescent="0.25">
      <c r="A11">
        <f t="shared" si="2"/>
        <v>0.99999999999999989</v>
      </c>
      <c r="B11">
        <f t="shared" si="3"/>
        <v>-64.877996253364742</v>
      </c>
      <c r="C11">
        <f t="shared" ca="1" si="0"/>
        <v>-72.848918801555868</v>
      </c>
      <c r="D11">
        <f t="shared" ca="1" si="1"/>
        <v>0.7289842809927719</v>
      </c>
      <c r="G11">
        <f t="shared" si="4"/>
        <v>9</v>
      </c>
      <c r="H11">
        <f ca="1">COUNTIFS($D$2:$D1009,_xlfn.CONCAT("&gt;",$G11),$D$2:$D1009,_xlfn.CONCAT("&lt;=",$G11+1))</f>
        <v>11</v>
      </c>
    </row>
    <row r="12" spans="1:11" x14ac:dyDescent="0.25">
      <c r="A12">
        <f t="shared" si="2"/>
        <v>1.0999999999999999</v>
      </c>
      <c r="B12">
        <f t="shared" si="3"/>
        <v>-62.469976470608543</v>
      </c>
      <c r="C12">
        <f t="shared" ca="1" si="0"/>
        <v>-67.095576688303595</v>
      </c>
      <c r="D12">
        <f t="shared" ca="1" si="1"/>
        <v>0.91589456176242667</v>
      </c>
      <c r="G12">
        <f t="shared" si="4"/>
        <v>10</v>
      </c>
      <c r="H12">
        <f ca="1">COUNTIFS($D$2:$D1010,_xlfn.CONCAT("&gt;",$G12),$D$2:$D1010,_xlfn.CONCAT("&lt;=",$G12+1))</f>
        <v>12</v>
      </c>
    </row>
    <row r="13" spans="1:11" x14ac:dyDescent="0.25">
      <c r="A13">
        <f t="shared" si="2"/>
        <v>1.2</v>
      </c>
      <c r="B13">
        <f t="shared" si="3"/>
        <v>-60.26940119899669</v>
      </c>
      <c r="C13">
        <f t="shared" ca="1" si="0"/>
        <v>-55.45929312048672</v>
      </c>
      <c r="D13">
        <f t="shared" ca="1" si="1"/>
        <v>1.4508987457055809</v>
      </c>
      <c r="G13">
        <f t="shared" si="4"/>
        <v>11</v>
      </c>
      <c r="H13">
        <f ca="1">COUNTIFS($D$2:$D1011,_xlfn.CONCAT("&gt;",$G13),$D$2:$D1011,_xlfn.CONCAT("&lt;=",$G13+1))</f>
        <v>15</v>
      </c>
    </row>
    <row r="14" spans="1:11" x14ac:dyDescent="0.25">
      <c r="A14">
        <f t="shared" si="2"/>
        <v>1.3</v>
      </c>
      <c r="B14">
        <f t="shared" si="3"/>
        <v>-58.243017049298615</v>
      </c>
      <c r="C14">
        <f t="shared" ca="1" si="0"/>
        <v>-63.504748463482436</v>
      </c>
      <c r="D14">
        <f t="shared" ca="1" si="1"/>
        <v>1.0558703522946993</v>
      </c>
      <c r="G14">
        <f t="shared" si="4"/>
        <v>12</v>
      </c>
      <c r="H14">
        <f ca="1">COUNTIFS($D$2:$D1012,_xlfn.CONCAT("&gt;",$G14),$D$2:$D1012,_xlfn.CONCAT("&lt;=",$G14+1))</f>
        <v>8</v>
      </c>
    </row>
    <row r="15" spans="1:11" x14ac:dyDescent="0.25">
      <c r="A15">
        <f t="shared" si="2"/>
        <v>1.4000000000000001</v>
      </c>
      <c r="B15">
        <f t="shared" si="3"/>
        <v>-56.364975624684405</v>
      </c>
      <c r="C15">
        <f t="shared" ca="1" si="0"/>
        <v>-86.756421865632873</v>
      </c>
      <c r="D15">
        <f t="shared" ca="1" si="1"/>
        <v>0.41924994842802987</v>
      </c>
      <c r="G15">
        <f t="shared" si="4"/>
        <v>13</v>
      </c>
      <c r="H15">
        <f ca="1">COUNTIFS($D$2:$D1013,_xlfn.CONCAT("&gt;",$G15),$D$2:$D1013,_xlfn.CONCAT("&lt;=",$G15+1))</f>
        <v>9</v>
      </c>
    </row>
    <row r="16" spans="1:11" x14ac:dyDescent="0.25">
      <c r="A16">
        <f t="shared" si="2"/>
        <v>1.5000000000000002</v>
      </c>
      <c r="B16">
        <f t="shared" si="3"/>
        <v>-54.614786001746964</v>
      </c>
      <c r="C16">
        <f t="shared" ca="1" si="0"/>
        <v>-36.323217095613344</v>
      </c>
      <c r="D16">
        <f t="shared" ca="1" si="1"/>
        <v>3.0681639670146872</v>
      </c>
      <c r="G16">
        <f t="shared" si="4"/>
        <v>14</v>
      </c>
      <c r="H16">
        <f ca="1">COUNTIFS($D$2:$D1014,_xlfn.CONCAT("&gt;",$G16),$D$2:$D1014,_xlfn.CONCAT("&lt;=",$G16+1))</f>
        <v>10</v>
      </c>
    </row>
    <row r="17" spans="1:19" x14ac:dyDescent="0.25">
      <c r="A17">
        <f t="shared" si="2"/>
        <v>1.6000000000000003</v>
      </c>
      <c r="B17">
        <f t="shared" si="3"/>
        <v>-52.975929370311789</v>
      </c>
      <c r="C17">
        <f t="shared" ca="1" si="0"/>
        <v>-63.233517483487589</v>
      </c>
      <c r="D17">
        <f t="shared" ca="1" si="1"/>
        <v>1.0672651837778337</v>
      </c>
      <c r="G17">
        <f t="shared" si="4"/>
        <v>15</v>
      </c>
      <c r="H17">
        <f ca="1">COUNTIFS($D$2:$D1015,_xlfn.CONCAT("&gt;",$G17),$D$2:$D1015,_xlfn.CONCAT("&lt;=",$G17+1))</f>
        <v>9</v>
      </c>
    </row>
    <row r="18" spans="1:19" x14ac:dyDescent="0.25">
      <c r="A18">
        <f t="shared" si="2"/>
        <v>1.7000000000000004</v>
      </c>
      <c r="B18">
        <f t="shared" si="3"/>
        <v>-51.434894402273756</v>
      </c>
      <c r="C18">
        <f t="shared" ca="1" si="0"/>
        <v>-49.620294412994781</v>
      </c>
      <c r="D18">
        <f t="shared" ca="1" si="1"/>
        <v>1.8256448293174841</v>
      </c>
      <c r="G18">
        <f t="shared" si="4"/>
        <v>16</v>
      </c>
      <c r="H18">
        <f ca="1">COUNTIFS($D$2:$D1016,_xlfn.CONCAT("&gt;",$G18),$D$2:$D1016,_xlfn.CONCAT("&lt;=",$G18+1))</f>
        <v>6</v>
      </c>
      <c r="R18" s="1"/>
      <c r="S18" s="1"/>
    </row>
    <row r="19" spans="1:19" x14ac:dyDescent="0.25">
      <c r="A19">
        <f t="shared" si="2"/>
        <v>1.8000000000000005</v>
      </c>
      <c r="B19">
        <f t="shared" si="3"/>
        <v>-49.980488761457522</v>
      </c>
      <c r="C19">
        <f t="shared" ca="1" si="0"/>
        <v>-51.085409463193898</v>
      </c>
      <c r="D19">
        <f t="shared" ca="1" si="1"/>
        <v>1.7235193923388907</v>
      </c>
      <c r="G19">
        <f t="shared" si="4"/>
        <v>17</v>
      </c>
      <c r="H19">
        <f ca="1">COUNTIFS($D$2:$D1017,_xlfn.CONCAT("&gt;",$G19),$D$2:$D1017,_xlfn.CONCAT("&lt;=",$G19+1))</f>
        <v>10</v>
      </c>
      <c r="K19">
        <v>1</v>
      </c>
      <c r="L19">
        <f t="shared" ref="L19:L72" si="5">LN((K19/100)/(1-K19/100))*25+50</f>
        <v>-64.877996253364742</v>
      </c>
      <c r="M19">
        <f>25/K19+0.25/(1-0.01*K19)</f>
        <v>25.252525252525253</v>
      </c>
      <c r="O19">
        <f>25/50+0.25/(1-0.01*50)</f>
        <v>1</v>
      </c>
    </row>
    <row r="20" spans="1:19" x14ac:dyDescent="0.25">
      <c r="A20">
        <f t="shared" si="2"/>
        <v>1.9000000000000006</v>
      </c>
      <c r="B20">
        <f t="shared" si="3"/>
        <v>-48.60333700997306</v>
      </c>
      <c r="C20">
        <f t="shared" ca="1" si="0"/>
        <v>-33.03150255512584</v>
      </c>
      <c r="D20">
        <f t="shared" ca="1" si="1"/>
        <v>3.4849000712596356</v>
      </c>
      <c r="G20">
        <f t="shared" si="4"/>
        <v>18</v>
      </c>
      <c r="H20">
        <f ca="1">COUNTIFS($D$2:$D1018,_xlfn.CONCAT("&gt;",$G20),$D$2:$D1018,_xlfn.CONCAT("&lt;=",$G20+1))</f>
        <v>5</v>
      </c>
      <c r="K20">
        <f>K19+1</f>
        <v>2</v>
      </c>
      <c r="L20">
        <f t="shared" si="5"/>
        <v>-47.295507452765662</v>
      </c>
      <c r="M20">
        <f t="shared" ref="M20:M72" si="6">25/K20+0.25/(1-0.01*K20)</f>
        <v>12.755102040816327</v>
      </c>
    </row>
    <row r="21" spans="1:19" x14ac:dyDescent="0.25">
      <c r="A21">
        <f t="shared" si="2"/>
        <v>2.0000000000000004</v>
      </c>
      <c r="B21">
        <f t="shared" si="3"/>
        <v>-47.295507452765662</v>
      </c>
      <c r="C21">
        <f t="shared" ca="1" si="0"/>
        <v>-46.76170684952141</v>
      </c>
      <c r="D21">
        <f t="shared" ca="1" si="1"/>
        <v>2.042281704914759</v>
      </c>
      <c r="G21">
        <f t="shared" si="4"/>
        <v>19</v>
      </c>
      <c r="H21">
        <f ca="1">COUNTIFS($D$2:$D1019,_xlfn.CONCAT("&gt;",$G21),$D$2:$D1019,_xlfn.CONCAT("&lt;=",$G21+1))</f>
        <v>8</v>
      </c>
      <c r="K21">
        <f t="shared" ref="K21:K28" si="7">K20+1</f>
        <v>3</v>
      </c>
      <c r="L21">
        <f t="shared" si="5"/>
        <v>-36.902467245881837</v>
      </c>
      <c r="M21">
        <f t="shared" si="6"/>
        <v>8.5910652920962214</v>
      </c>
    </row>
    <row r="22" spans="1:19" x14ac:dyDescent="0.25">
      <c r="A22">
        <f t="shared" si="2"/>
        <v>2.1000000000000005</v>
      </c>
      <c r="B22">
        <f t="shared" si="3"/>
        <v>-46.050230120177176</v>
      </c>
      <c r="C22">
        <f t="shared" ca="1" si="0"/>
        <v>-38.860041950378545</v>
      </c>
      <c r="D22">
        <f t="shared" ca="1" si="1"/>
        <v>2.7803347398696139</v>
      </c>
      <c r="G22">
        <f t="shared" si="4"/>
        <v>20</v>
      </c>
      <c r="H22">
        <f ca="1">COUNTIFS($D$2:$D1020,_xlfn.CONCAT("&gt;",$G22),$D$2:$D1020,_xlfn.CONCAT("&lt;=",$G22+1))</f>
        <v>16</v>
      </c>
      <c r="K22">
        <f t="shared" si="7"/>
        <v>4</v>
      </c>
      <c r="L22">
        <f t="shared" si="5"/>
        <v>-29.451345758698636</v>
      </c>
      <c r="M22">
        <f t="shared" si="6"/>
        <v>6.510416666666667</v>
      </c>
    </row>
    <row r="23" spans="1:19" x14ac:dyDescent="0.25">
      <c r="A23">
        <f t="shared" si="2"/>
        <v>2.2000000000000006</v>
      </c>
      <c r="B23">
        <f t="shared" si="3"/>
        <v>-44.861680416912534</v>
      </c>
      <c r="C23">
        <f t="shared" ca="1" si="0"/>
        <v>-29.446860823256351</v>
      </c>
      <c r="D23">
        <f t="shared" ca="1" si="1"/>
        <v>4.0006889429355965</v>
      </c>
      <c r="G23">
        <f t="shared" ref="G23:G36" si="8">G22+1</f>
        <v>21</v>
      </c>
      <c r="H23">
        <f ca="1">COUNTIFS($D$2:$D1021,_xlfn.CONCAT("&gt;",$G23),$D$2:$D1021,_xlfn.CONCAT("&lt;=",$G23+1))</f>
        <v>9</v>
      </c>
      <c r="K23">
        <f t="shared" si="7"/>
        <v>5</v>
      </c>
      <c r="L23">
        <f t="shared" si="5"/>
        <v>-23.610974479161001</v>
      </c>
      <c r="M23">
        <f t="shared" si="6"/>
        <v>5.2631578947368425</v>
      </c>
    </row>
    <row r="24" spans="1:19" x14ac:dyDescent="0.25">
      <c r="A24">
        <f t="shared" si="2"/>
        <v>2.3000000000000007</v>
      </c>
      <c r="B24">
        <f t="shared" si="3"/>
        <v>-43.724810902840815</v>
      </c>
      <c r="C24">
        <f t="shared" ca="1" si="0"/>
        <v>-57.193007652688699</v>
      </c>
      <c r="D24">
        <f t="shared" ca="1" si="1"/>
        <v>1.3550077344980052</v>
      </c>
      <c r="G24">
        <f t="shared" si="8"/>
        <v>22</v>
      </c>
      <c r="H24">
        <f ca="1">COUNTIFS($D$2:$D1022,_xlfn.CONCAT("&gt;",$G24),$D$2:$D1022,_xlfn.CONCAT("&lt;=",$G24+1))</f>
        <v>11</v>
      </c>
      <c r="K24">
        <f t="shared" si="7"/>
        <v>6</v>
      </c>
      <c r="L24">
        <f t="shared" si="5"/>
        <v>-18.788382826048718</v>
      </c>
      <c r="M24">
        <f t="shared" si="6"/>
        <v>4.4326241134751774</v>
      </c>
    </row>
    <row r="25" spans="1:19" x14ac:dyDescent="0.25">
      <c r="A25">
        <f t="shared" si="2"/>
        <v>2.4000000000000008</v>
      </c>
      <c r="B25">
        <f t="shared" si="3"/>
        <v>-42.635218901628662</v>
      </c>
      <c r="C25">
        <f t="shared" ca="1" si="0"/>
        <v>-46.277198523878589</v>
      </c>
      <c r="D25">
        <f t="shared" ca="1" si="1"/>
        <v>2.0814159706397706</v>
      </c>
      <c r="G25">
        <f t="shared" si="8"/>
        <v>23</v>
      </c>
      <c r="H25">
        <f ca="1">COUNTIFS($D$2:$D1023,_xlfn.CONCAT("&gt;",$G25),$D$2:$D1023,_xlfn.CONCAT("&lt;=",$G25+1))</f>
        <v>7</v>
      </c>
      <c r="K25">
        <f t="shared" si="7"/>
        <v>7</v>
      </c>
      <c r="L25">
        <f t="shared" si="5"/>
        <v>-14.667233602448562</v>
      </c>
      <c r="M25">
        <f t="shared" si="6"/>
        <v>3.8402457757296471</v>
      </c>
    </row>
    <row r="26" spans="1:19" x14ac:dyDescent="0.25">
      <c r="A26">
        <f t="shared" si="2"/>
        <v>2.5000000000000009</v>
      </c>
      <c r="B26">
        <f t="shared" si="3"/>
        <v>-41.589041153241141</v>
      </c>
      <c r="C26">
        <f t="shared" ca="1" si="0"/>
        <v>-41.648325279979275</v>
      </c>
      <c r="D26">
        <f t="shared" ca="1" si="1"/>
        <v>2.4942263038308434</v>
      </c>
      <c r="G26">
        <f t="shared" si="8"/>
        <v>24</v>
      </c>
      <c r="H26">
        <f ca="1">COUNTIFS($D$2:$D1024,_xlfn.CONCAT("&gt;",$G26),$D$2:$D1024,_xlfn.CONCAT("&lt;=",$G26+1))</f>
        <v>8</v>
      </c>
      <c r="K26">
        <f t="shared" si="7"/>
        <v>8</v>
      </c>
      <c r="L26">
        <f t="shared" si="5"/>
        <v>-11.058675884230105</v>
      </c>
      <c r="M26">
        <f t="shared" si="6"/>
        <v>3.3967391304347827</v>
      </c>
    </row>
    <row r="27" spans="1:19" x14ac:dyDescent="0.25">
      <c r="A27">
        <f t="shared" si="2"/>
        <v>2.600000000000001</v>
      </c>
      <c r="B27">
        <f t="shared" si="3"/>
        <v>-40.582869140526313</v>
      </c>
      <c r="C27">
        <f t="shared" ca="1" si="0"/>
        <v>-45.816947072728269</v>
      </c>
      <c r="D27">
        <f t="shared" ca="1" si="1"/>
        <v>2.1192702571927362</v>
      </c>
      <c r="G27">
        <f t="shared" si="8"/>
        <v>25</v>
      </c>
      <c r="H27">
        <f ca="1">COUNTIFS($D$2:$D1025,_xlfn.CONCAT("&gt;",$G27),$D$2:$D1025,_xlfn.CONCAT("&lt;=",$G27+1))</f>
        <v>9</v>
      </c>
      <c r="K27">
        <f t="shared" si="7"/>
        <v>9</v>
      </c>
      <c r="L27">
        <f t="shared" si="5"/>
        <v>-7.8408732295157648</v>
      </c>
      <c r="M27">
        <f t="shared" si="6"/>
        <v>3.0525030525030523</v>
      </c>
    </row>
    <row r="28" spans="1:19" x14ac:dyDescent="0.25">
      <c r="A28">
        <f t="shared" si="2"/>
        <v>2.7000000000000011</v>
      </c>
      <c r="B28">
        <f t="shared" si="3"/>
        <v>-39.613680404541896</v>
      </c>
      <c r="C28">
        <f t="shared" ca="1" si="0"/>
        <v>-35.554537343661927</v>
      </c>
      <c r="D28">
        <f t="shared" ca="1" si="1"/>
        <v>3.1609384077325444</v>
      </c>
      <c r="G28">
        <f t="shared" si="8"/>
        <v>26</v>
      </c>
      <c r="H28">
        <f ca="1">COUNTIFS($D$2:$D1026,_xlfn.CONCAT("&gt;",$G28),$D$2:$D1026,_xlfn.CONCAT("&lt;=",$G28+1))</f>
        <v>9</v>
      </c>
      <c r="K28">
        <f t="shared" si="7"/>
        <v>10</v>
      </c>
      <c r="L28">
        <f t="shared" si="5"/>
        <v>-4.9306144334054807</v>
      </c>
      <c r="M28">
        <f t="shared" si="6"/>
        <v>2.7777777777777777</v>
      </c>
    </row>
    <row r="29" spans="1:19" x14ac:dyDescent="0.25">
      <c r="A29">
        <f t="shared" si="2"/>
        <v>2.8000000000000012</v>
      </c>
      <c r="B29">
        <f t="shared" si="3"/>
        <v>-38.678782357130871</v>
      </c>
      <c r="C29">
        <f t="shared" ca="1" si="0"/>
        <v>-45.120335765969763</v>
      </c>
      <c r="D29">
        <f t="shared" ca="1" si="1"/>
        <v>2.1778488320202527</v>
      </c>
      <c r="G29">
        <f t="shared" si="8"/>
        <v>27</v>
      </c>
      <c r="H29">
        <f ca="1">COUNTIFS($D$2:$D1027,_xlfn.CONCAT("&gt;",$G29),$D$2:$D1027,_xlfn.CONCAT("&lt;=",$G29+1))</f>
        <v>3</v>
      </c>
      <c r="K29">
        <f t="shared" ref="K29:K64" si="9">K28+1</f>
        <v>11</v>
      </c>
      <c r="L29">
        <f t="shared" si="5"/>
        <v>-2.2685274233442385</v>
      </c>
      <c r="M29">
        <f t="shared" si="6"/>
        <v>2.5536261491317673</v>
      </c>
    </row>
    <row r="30" spans="1:19" x14ac:dyDescent="0.25">
      <c r="A30">
        <f t="shared" si="2"/>
        <v>2.9000000000000012</v>
      </c>
      <c r="B30">
        <f t="shared" si="3"/>
        <v>-37.77576595762126</v>
      </c>
      <c r="C30">
        <f t="shared" ca="1" si="0"/>
        <v>-25.047802294578158</v>
      </c>
      <c r="D30">
        <f t="shared" ca="1" si="1"/>
        <v>4.7339565971088167</v>
      </c>
      <c r="G30">
        <f t="shared" si="8"/>
        <v>28</v>
      </c>
      <c r="H30">
        <f ca="1">COUNTIFS($D$2:$D1028,_xlfn.CONCAT("&gt;",$G30),$D$2:$D1028,_xlfn.CONCAT("&lt;=",$G30+1))</f>
        <v>10</v>
      </c>
      <c r="K30">
        <f t="shared" si="9"/>
        <v>12</v>
      </c>
      <c r="L30">
        <f t="shared" si="5"/>
        <v>0.18924588274484222</v>
      </c>
      <c r="M30">
        <f t="shared" si="6"/>
        <v>2.3674242424242427</v>
      </c>
    </row>
    <row r="31" spans="1:19" x14ac:dyDescent="0.25">
      <c r="A31">
        <f t="shared" si="2"/>
        <v>3.0000000000000013</v>
      </c>
      <c r="B31">
        <f t="shared" si="3"/>
        <v>-36.902467245881823</v>
      </c>
      <c r="C31">
        <f t="shared" ca="1" si="0"/>
        <v>-41.138426140455373</v>
      </c>
      <c r="D31">
        <f t="shared" ca="1" si="1"/>
        <v>2.5443131593476473</v>
      </c>
      <c r="G31">
        <f t="shared" si="8"/>
        <v>29</v>
      </c>
      <c r="H31">
        <f ca="1">COUNTIFS($D$2:$D1029,_xlfn.CONCAT("&gt;",$G31),$D$2:$D1029,_xlfn.CONCAT("&lt;=",$G31+1))</f>
        <v>10</v>
      </c>
      <c r="K31">
        <f t="shared" si="9"/>
        <v>13</v>
      </c>
      <c r="L31">
        <f t="shared" si="5"/>
        <v>2.4760309701738237</v>
      </c>
      <c r="M31">
        <f t="shared" si="6"/>
        <v>2.2104332449160036</v>
      </c>
    </row>
    <row r="32" spans="1:19" x14ac:dyDescent="0.25">
      <c r="A32">
        <f t="shared" si="2"/>
        <v>3.1000000000000014</v>
      </c>
      <c r="B32">
        <f t="shared" si="3"/>
        <v>-36.056935185140475</v>
      </c>
      <c r="C32">
        <f t="shared" ca="1" si="0"/>
        <v>-38.456275328756021</v>
      </c>
      <c r="D32">
        <f t="shared" ca="1" si="1"/>
        <v>2.824325032385457</v>
      </c>
      <c r="G32">
        <f t="shared" si="8"/>
        <v>30</v>
      </c>
      <c r="H32">
        <f ca="1">COUNTIFS($D$2:$D1030,_xlfn.CONCAT("&gt;",$G32),$D$2:$D1030,_xlfn.CONCAT("&lt;=",$G32+1))</f>
        <v>10</v>
      </c>
      <c r="K32">
        <f t="shared" si="9"/>
        <v>14</v>
      </c>
      <c r="L32">
        <f t="shared" si="5"/>
        <v>4.6177508340437683</v>
      </c>
      <c r="M32">
        <f t="shared" si="6"/>
        <v>2.0764119601328903</v>
      </c>
    </row>
    <row r="33" spans="1:13" x14ac:dyDescent="0.25">
      <c r="A33">
        <f t="shared" si="2"/>
        <v>3.2000000000000015</v>
      </c>
      <c r="B33">
        <f t="shared" si="3"/>
        <v>-35.237404611921249</v>
      </c>
      <c r="C33">
        <f t="shared" ca="1" si="0"/>
        <v>-25.515269319991241</v>
      </c>
      <c r="D33">
        <f t="shared" ca="1" si="1"/>
        <v>4.6503384845388345</v>
      </c>
      <c r="G33">
        <f t="shared" si="8"/>
        <v>31</v>
      </c>
      <c r="H33">
        <f ca="1">COUNTIFS($D$2:$D1031,_xlfn.CONCAT("&gt;",$G33),$D$2:$D1031,_xlfn.CONCAT("&lt;=",$G33+1))</f>
        <v>9</v>
      </c>
      <c r="K33">
        <f t="shared" si="9"/>
        <v>15</v>
      </c>
      <c r="L33">
        <f t="shared" si="5"/>
        <v>6.6349736152973406</v>
      </c>
      <c r="M33">
        <f t="shared" si="6"/>
        <v>1.9607843137254903</v>
      </c>
    </row>
    <row r="34" spans="1:13" x14ac:dyDescent="0.25">
      <c r="A34">
        <f t="shared" si="2"/>
        <v>3.3000000000000016</v>
      </c>
      <c r="B34">
        <f t="shared" si="3"/>
        <v>-34.442273349670344</v>
      </c>
      <c r="C34">
        <f t="shared" ca="1" si="0"/>
        <v>-42.256480625720371</v>
      </c>
      <c r="D34">
        <f t="shared" ca="1" si="1"/>
        <v>2.4357433293526789</v>
      </c>
      <c r="G34">
        <f t="shared" si="8"/>
        <v>32</v>
      </c>
      <c r="H34">
        <f ca="1">COUNTIFS($D$2:$D1032,_xlfn.CONCAT("&gt;",$G34),$D$2:$D1032,_xlfn.CONCAT("&lt;=",$G34+1))</f>
        <v>14</v>
      </c>
      <c r="K34">
        <f t="shared" si="9"/>
        <v>16</v>
      </c>
      <c r="L34">
        <f t="shared" si="5"/>
        <v>8.544298084911695</v>
      </c>
      <c r="M34">
        <f t="shared" si="6"/>
        <v>1.8601190476190477</v>
      </c>
    </row>
    <row r="35" spans="1:13" x14ac:dyDescent="0.25">
      <c r="A35">
        <f t="shared" si="2"/>
        <v>3.4000000000000017</v>
      </c>
      <c r="B35">
        <f t="shared" si="3"/>
        <v>-33.670082739908906</v>
      </c>
      <c r="C35">
        <f t="shared" ca="1" si="0"/>
        <v>-27.153558617938298</v>
      </c>
      <c r="D35">
        <f t="shared" ca="1" si="1"/>
        <v>4.36825025873447</v>
      </c>
      <c r="G35">
        <f t="shared" si="8"/>
        <v>33</v>
      </c>
      <c r="H35">
        <f ca="1">COUNTIFS($D$2:$D1033,_xlfn.CONCAT("&gt;",$G35),$D$2:$D1033,_xlfn.CONCAT("&lt;=",$G35+1))</f>
        <v>11</v>
      </c>
      <c r="K35">
        <f t="shared" si="9"/>
        <v>17</v>
      </c>
      <c r="L35">
        <f t="shared" si="5"/>
        <v>10.359318406490459</v>
      </c>
      <c r="M35">
        <f t="shared" si="6"/>
        <v>1.7717930545712262</v>
      </c>
    </row>
    <row r="36" spans="1:13" x14ac:dyDescent="0.25">
      <c r="A36">
        <f t="shared" si="2"/>
        <v>3.5000000000000018</v>
      </c>
      <c r="B36">
        <f t="shared" si="3"/>
        <v>-32.919500996239293</v>
      </c>
      <c r="C36">
        <f t="shared" ca="1" si="0"/>
        <v>-27.521373104609328</v>
      </c>
      <c r="D36">
        <f t="shared" ca="1" si="1"/>
        <v>4.3072003928221054</v>
      </c>
      <c r="G36">
        <f t="shared" si="8"/>
        <v>34</v>
      </c>
      <c r="H36">
        <f ca="1">COUNTIFS($D$2:$D1034,_xlfn.CONCAT("&gt;",$G36),$D$2:$D1034,_xlfn.CONCAT("&lt;=",$G36+1))</f>
        <v>17</v>
      </c>
      <c r="K36">
        <f t="shared" si="9"/>
        <v>18</v>
      </c>
      <c r="L36">
        <f t="shared" si="5"/>
        <v>12.091312765797788</v>
      </c>
      <c r="M36">
        <f t="shared" si="6"/>
        <v>1.6937669376693767</v>
      </c>
    </row>
    <row r="37" spans="1:13" x14ac:dyDescent="0.25">
      <c r="A37">
        <f t="shared" si="2"/>
        <v>3.6000000000000019</v>
      </c>
      <c r="B37">
        <f t="shared" si="3"/>
        <v>-32.189308903860876</v>
      </c>
      <c r="C37">
        <f t="shared" ca="1" si="0"/>
        <v>-49.723381966798968</v>
      </c>
      <c r="D37">
        <f t="shared" ca="1" si="1"/>
        <v>1.8182688769608328</v>
      </c>
      <c r="G37">
        <f t="shared" ref="G37:G47" si="10">G36+1</f>
        <v>35</v>
      </c>
      <c r="H37">
        <f ca="1">COUNTIFS($D$2:$D1035,_xlfn.CONCAT("&gt;",$G37),$D$2:$D1035,_xlfn.CONCAT("&lt;=",$G37+1))</f>
        <v>9</v>
      </c>
      <c r="K37">
        <f t="shared" si="9"/>
        <v>19</v>
      </c>
      <c r="L37">
        <f t="shared" si="5"/>
        <v>13.74974561235004</v>
      </c>
      <c r="M37">
        <f t="shared" si="6"/>
        <v>1.6244314489928526</v>
      </c>
    </row>
    <row r="38" spans="1:13" x14ac:dyDescent="0.25">
      <c r="A38">
        <f t="shared" si="2"/>
        <v>3.700000000000002</v>
      </c>
      <c r="B38">
        <f t="shared" si="3"/>
        <v>-31.478387478847509</v>
      </c>
      <c r="C38">
        <f t="shared" ca="1" si="0"/>
        <v>-26.35783997143929</v>
      </c>
      <c r="D38">
        <f t="shared" ca="1" si="1"/>
        <v>4.5031608021086331</v>
      </c>
      <c r="G38">
        <f t="shared" si="10"/>
        <v>36</v>
      </c>
      <c r="H38">
        <f ca="1">COUNTIFS($D$2:$D1036,_xlfn.CONCAT("&gt;",$G38),$D$2:$D1036,_xlfn.CONCAT("&lt;=",$G38+1))</f>
        <v>13</v>
      </c>
      <c r="K38">
        <f t="shared" si="9"/>
        <v>20</v>
      </c>
      <c r="L38">
        <f t="shared" si="5"/>
        <v>15.342640972002734</v>
      </c>
      <c r="M38">
        <f t="shared" si="6"/>
        <v>1.5625</v>
      </c>
    </row>
    <row r="39" spans="1:13" x14ac:dyDescent="0.25">
      <c r="A39">
        <f t="shared" si="2"/>
        <v>3.800000000000002</v>
      </c>
      <c r="B39">
        <f t="shared" si="3"/>
        <v>-30.785707273482998</v>
      </c>
      <c r="C39">
        <f t="shared" ca="1" si="0"/>
        <v>-36.424242163423052</v>
      </c>
      <c r="D39">
        <f t="shared" ca="1" si="1"/>
        <v>3.0561686787393816</v>
      </c>
      <c r="G39">
        <f t="shared" si="10"/>
        <v>37</v>
      </c>
      <c r="H39">
        <f ca="1">COUNTIFS($D$2:$D1037,_xlfn.CONCAT("&gt;",$G39),$D$2:$D1037,_xlfn.CONCAT("&lt;=",$G39+1))</f>
        <v>14</v>
      </c>
      <c r="K39">
        <f t="shared" si="9"/>
        <v>21</v>
      </c>
      <c r="L39">
        <f t="shared" si="5"/>
        <v>16.876864631410029</v>
      </c>
      <c r="M39">
        <f t="shared" si="6"/>
        <v>1.506931886678722</v>
      </c>
    </row>
    <row r="40" spans="1:13" x14ac:dyDescent="0.25">
      <c r="A40">
        <f t="shared" si="2"/>
        <v>3.9000000000000021</v>
      </c>
      <c r="B40">
        <f t="shared" si="3"/>
        <v>-30.110319071016136</v>
      </c>
      <c r="C40">
        <f t="shared" ca="1" si="0"/>
        <v>-17.574648245534473</v>
      </c>
      <c r="D40">
        <f t="shared" ca="1" si="1"/>
        <v>6.2797392919070711</v>
      </c>
      <c r="G40">
        <f t="shared" si="10"/>
        <v>38</v>
      </c>
      <c r="H40">
        <f ca="1">COUNTIFS($D$2:$D1038,_xlfn.CONCAT("&gt;",$G40),$D$2:$D1038,_xlfn.CONCAT("&lt;=",$G40+1))</f>
        <v>7</v>
      </c>
      <c r="K40">
        <f t="shared" si="9"/>
        <v>22</v>
      </c>
      <c r="L40">
        <f t="shared" si="5"/>
        <v>18.358340666718103</v>
      </c>
      <c r="M40">
        <f t="shared" si="6"/>
        <v>1.4568764568764569</v>
      </c>
    </row>
    <row r="41" spans="1:13" x14ac:dyDescent="0.25">
      <c r="A41">
        <f t="shared" si="2"/>
        <v>4.0000000000000018</v>
      </c>
      <c r="B41">
        <f t="shared" si="3"/>
        <v>-29.451345758698636</v>
      </c>
      <c r="C41">
        <f t="shared" ca="1" si="0"/>
        <v>-36.258531855035606</v>
      </c>
      <c r="D41">
        <f t="shared" ca="1" si="1"/>
        <v>3.0758683460908665</v>
      </c>
      <c r="G41">
        <f t="shared" si="10"/>
        <v>39</v>
      </c>
      <c r="H41">
        <f ca="1">COUNTIFS($D$2:$D1039,_xlfn.CONCAT("&gt;",$G41),$D$2:$D1039,_xlfn.CONCAT("&lt;=",$G41+1))</f>
        <v>12</v>
      </c>
      <c r="K41">
        <f t="shared" si="9"/>
        <v>23</v>
      </c>
      <c r="L41">
        <f t="shared" si="5"/>
        <v>19.792219851886646</v>
      </c>
      <c r="M41">
        <f t="shared" si="6"/>
        <v>1.411631846414455</v>
      </c>
    </row>
    <row r="42" spans="1:13" x14ac:dyDescent="0.25">
      <c r="A42">
        <f t="shared" si="2"/>
        <v>4.1000000000000014</v>
      </c>
      <c r="B42">
        <f t="shared" si="3"/>
        <v>-28.807975204478254</v>
      </c>
      <c r="C42">
        <f t="shared" ca="1" si="0"/>
        <v>-39.08915122685648</v>
      </c>
      <c r="D42">
        <f t="shared" ca="1" si="1"/>
        <v>2.7556700566826393</v>
      </c>
      <c r="G42">
        <f t="shared" si="10"/>
        <v>40</v>
      </c>
      <c r="H42">
        <f ca="1">COUNTIFS($D$2:$D1040,_xlfn.CONCAT("&gt;",$G42),$D$2:$D1040,_xlfn.CONCAT("&lt;=",$G42+1))</f>
        <v>12</v>
      </c>
      <c r="K42">
        <f t="shared" si="9"/>
        <v>24</v>
      </c>
      <c r="L42">
        <f t="shared" si="5"/>
        <v>21.183012251540362</v>
      </c>
      <c r="M42">
        <f t="shared" si="6"/>
        <v>1.3706140350877194</v>
      </c>
    </row>
    <row r="43" spans="1:13" x14ac:dyDescent="0.25">
      <c r="A43">
        <f t="shared" si="2"/>
        <v>4.2000000000000011</v>
      </c>
      <c r="B43">
        <f t="shared" si="3"/>
        <v>-28.179453992187291</v>
      </c>
      <c r="C43">
        <f t="shared" ca="1" si="0"/>
        <v>-21.097422238317851</v>
      </c>
      <c r="D43">
        <f t="shared" ca="1" si="1"/>
        <v>5.499765351770928</v>
      </c>
      <c r="G43">
        <f t="shared" si="10"/>
        <v>41</v>
      </c>
      <c r="H43">
        <f ca="1">COUNTIFS($D$2:$D1041,_xlfn.CONCAT("&gt;",$G43),$D$2:$D1041,_xlfn.CONCAT("&lt;=",$G43+1))</f>
        <v>7</v>
      </c>
      <c r="K43">
        <f t="shared" si="9"/>
        <v>25</v>
      </c>
      <c r="L43">
        <f t="shared" si="5"/>
        <v>22.534692783297256</v>
      </c>
      <c r="M43">
        <f t="shared" si="6"/>
        <v>1.3333333333333333</v>
      </c>
    </row>
    <row r="44" spans="1:13" x14ac:dyDescent="0.25">
      <c r="A44">
        <f t="shared" si="2"/>
        <v>4.3000000000000007</v>
      </c>
      <c r="B44">
        <f t="shared" si="3"/>
        <v>-27.565081893984782</v>
      </c>
      <c r="C44">
        <f t="shared" ca="1" si="0"/>
        <v>-31.718913323857706</v>
      </c>
      <c r="D44">
        <f t="shared" ca="1" si="1"/>
        <v>3.6658715840692286</v>
      </c>
      <c r="G44">
        <f t="shared" si="10"/>
        <v>42</v>
      </c>
      <c r="H44">
        <f ca="1">COUNTIFS($D$2:$D1042,_xlfn.CONCAT("&gt;",$G44),$D$2:$D1042,_xlfn.CONCAT("&lt;=",$G44+1))</f>
        <v>6</v>
      </c>
      <c r="K44">
        <f t="shared" si="9"/>
        <v>26</v>
      </c>
      <c r="L44">
        <f t="shared" si="5"/>
        <v>23.850786120432808</v>
      </c>
      <c r="M44">
        <f t="shared" si="6"/>
        <v>1.2993762993762994</v>
      </c>
    </row>
    <row r="45" spans="1:13" x14ac:dyDescent="0.25">
      <c r="A45">
        <f t="shared" si="2"/>
        <v>4.4000000000000004</v>
      </c>
      <c r="B45">
        <f t="shared" si="3"/>
        <v>-26.964206978328491</v>
      </c>
      <c r="C45">
        <f t="shared" ca="1" si="0"/>
        <v>-35.181091206956289</v>
      </c>
      <c r="D45">
        <f t="shared" ca="1" si="1"/>
        <v>3.2069848164777288</v>
      </c>
      <c r="G45">
        <f t="shared" si="10"/>
        <v>43</v>
      </c>
      <c r="H45">
        <f ca="1">COUNTIFS($D$2:$D1043,_xlfn.CONCAT("&gt;",$G45),$D$2:$D1043,_xlfn.CONCAT("&lt;=",$G45+1))</f>
        <v>9</v>
      </c>
      <c r="K45">
        <f t="shared" si="9"/>
        <v>27</v>
      </c>
      <c r="L45">
        <f t="shared" si="5"/>
        <v>25.134435621398453</v>
      </c>
      <c r="M45">
        <f t="shared" si="6"/>
        <v>1.2683916793505834</v>
      </c>
    </row>
    <row r="46" spans="1:13" x14ac:dyDescent="0.25">
      <c r="A46">
        <f t="shared" si="2"/>
        <v>4.5</v>
      </c>
      <c r="B46">
        <f t="shared" si="3"/>
        <v>-26.376221267760258</v>
      </c>
      <c r="C46">
        <f t="shared" ca="1" si="0"/>
        <v>-19.948274978122647</v>
      </c>
      <c r="D46">
        <f t="shared" ca="1" si="1"/>
        <v>5.7436083261247681</v>
      </c>
      <c r="G46">
        <f t="shared" si="10"/>
        <v>44</v>
      </c>
      <c r="H46">
        <f ca="1">COUNTIFS($D$2:$D1044,_xlfn.CONCAT("&gt;",$G46),$D$2:$D1044,_xlfn.CONCAT("&lt;=",$G46+1))</f>
        <v>5</v>
      </c>
      <c r="K46">
        <f t="shared" si="9"/>
        <v>28</v>
      </c>
      <c r="L46">
        <f t="shared" si="5"/>
        <v>26.388459778978721</v>
      </c>
      <c r="M46">
        <f t="shared" si="6"/>
        <v>1.2400793650793651</v>
      </c>
    </row>
    <row r="47" spans="1:13" x14ac:dyDescent="0.25">
      <c r="A47">
        <f t="shared" si="2"/>
        <v>4.5999999999999996</v>
      </c>
      <c r="B47">
        <f t="shared" si="3"/>
        <v>-25.800556873979787</v>
      </c>
      <c r="C47">
        <f t="shared" ca="1" si="0"/>
        <v>-32.68655998905664</v>
      </c>
      <c r="D47">
        <f t="shared" ca="1" si="1"/>
        <v>3.531607045329598</v>
      </c>
      <c r="G47">
        <f t="shared" si="10"/>
        <v>45</v>
      </c>
      <c r="H47">
        <f ca="1">COUNTIFS($D$2:$D1045,_xlfn.CONCAT("&gt;",$G47),$D$2:$D1045,_xlfn.CONCAT("&lt;=",$G47+1))</f>
        <v>8</v>
      </c>
      <c r="K47">
        <f t="shared" si="9"/>
        <v>29</v>
      </c>
      <c r="L47">
        <f t="shared" si="5"/>
        <v>27.615398823628968</v>
      </c>
      <c r="M47">
        <f t="shared" si="6"/>
        <v>1.2141816415735793</v>
      </c>
    </row>
    <row r="48" spans="1:13" x14ac:dyDescent="0.25">
      <c r="A48">
        <f t="shared" si="2"/>
        <v>4.6999999999999993</v>
      </c>
      <c r="B48">
        <f t="shared" si="3"/>
        <v>-25.236682548603596</v>
      </c>
      <c r="C48">
        <f t="shared" ca="1" si="0"/>
        <v>-16.9933248852536</v>
      </c>
      <c r="D48">
        <f t="shared" ca="1" si="1"/>
        <v>6.4179911061831856</v>
      </c>
      <c r="G48">
        <f t="shared" ref="G48:G88" si="11">G47+1</f>
        <v>46</v>
      </c>
      <c r="H48">
        <f ca="1">COUNTIFS($D$2:$D1046,_xlfn.CONCAT("&gt;",$G48),$D$2:$D1046,_xlfn.CONCAT("&lt;=",$G48+1))</f>
        <v>14</v>
      </c>
      <c r="K48">
        <f t="shared" si="9"/>
        <v>30</v>
      </c>
      <c r="L48">
        <f t="shared" si="5"/>
        <v>28.817553490319909</v>
      </c>
      <c r="M48">
        <f t="shared" si="6"/>
        <v>1.1904761904761905</v>
      </c>
    </row>
    <row r="49" spans="1:13" x14ac:dyDescent="0.25">
      <c r="A49">
        <f t="shared" si="2"/>
        <v>4.7999999999999989</v>
      </c>
      <c r="B49">
        <f t="shared" si="3"/>
        <v>-24.684100597086868</v>
      </c>
      <c r="C49">
        <f t="shared" ca="1" si="0"/>
        <v>-12.039731330102487</v>
      </c>
      <c r="D49">
        <f t="shared" ca="1" si="1"/>
        <v>7.7158962562553457</v>
      </c>
      <c r="G49">
        <f t="shared" si="11"/>
        <v>47</v>
      </c>
      <c r="H49">
        <f ca="1">COUNTIFS($D$2:$D1047,_xlfn.CONCAT("&gt;",$G49),$D$2:$D1047,_xlfn.CONCAT("&lt;=",$G49+1))</f>
        <v>10</v>
      </c>
      <c r="K49">
        <f t="shared" si="9"/>
        <v>31</v>
      </c>
      <c r="L49">
        <f t="shared" si="5"/>
        <v>29.997017497197174</v>
      </c>
      <c r="M49">
        <f t="shared" si="6"/>
        <v>1.168770453482936</v>
      </c>
    </row>
    <row r="50" spans="1:13" x14ac:dyDescent="0.25">
      <c r="A50">
        <f t="shared" si="2"/>
        <v>4.8999999999999986</v>
      </c>
      <c r="B50">
        <f t="shared" si="3"/>
        <v>-24.142344110869089</v>
      </c>
      <c r="C50">
        <f t="shared" ca="1" si="0"/>
        <v>-18.704418022384129</v>
      </c>
      <c r="D50">
        <f t="shared" ca="1" si="1"/>
        <v>6.0189704760747285</v>
      </c>
      <c r="G50">
        <f t="shared" si="11"/>
        <v>48</v>
      </c>
      <c r="H50">
        <f ca="1">COUNTIFS($D$2:$D1048,_xlfn.CONCAT("&gt;",$G50),$D$2:$D1048,_xlfn.CONCAT("&lt;=",$G50+1))</f>
        <v>8</v>
      </c>
      <c r="K50">
        <f t="shared" si="9"/>
        <v>32</v>
      </c>
      <c r="L50">
        <f t="shared" si="5"/>
        <v>31.155704940590496</v>
      </c>
      <c r="M50">
        <f t="shared" si="6"/>
        <v>1.1488970588235294</v>
      </c>
    </row>
    <row r="51" spans="1:13" x14ac:dyDescent="0.25">
      <c r="A51">
        <f t="shared" si="2"/>
        <v>4.9999999999999982</v>
      </c>
      <c r="B51">
        <f t="shared" si="3"/>
        <v>-23.610974479161015</v>
      </c>
      <c r="C51">
        <f t="shared" ca="1" si="0"/>
        <v>-17.203414138308233</v>
      </c>
      <c r="D51">
        <f t="shared" ca="1" si="1"/>
        <v>6.3677030229282625</v>
      </c>
      <c r="G51">
        <f t="shared" si="11"/>
        <v>49</v>
      </c>
      <c r="H51">
        <f ca="1">COUNTIFS($D$2:$D1049,_xlfn.CONCAT("&gt;",$G51),$D$2:$D1049,_xlfn.CONCAT("&lt;=",$G51+1))</f>
        <v>6</v>
      </c>
      <c r="K51">
        <f t="shared" si="9"/>
        <v>33</v>
      </c>
      <c r="L51">
        <f t="shared" si="5"/>
        <v>32.295373551887863</v>
      </c>
      <c r="M51">
        <f t="shared" si="6"/>
        <v>1.1307100859339665</v>
      </c>
    </row>
    <row r="52" spans="1:13" x14ac:dyDescent="0.25">
      <c r="A52">
        <f t="shared" si="2"/>
        <v>5.0999999999999979</v>
      </c>
      <c r="B52">
        <f t="shared" si="3"/>
        <v>-23.089579147140071</v>
      </c>
      <c r="C52">
        <f t="shared" ca="1" si="0"/>
        <v>-13.964149034464491</v>
      </c>
      <c r="D52">
        <f t="shared" ca="1" si="1"/>
        <v>7.1853119957555442</v>
      </c>
      <c r="G52">
        <f t="shared" si="11"/>
        <v>50</v>
      </c>
      <c r="H52">
        <f ca="1">COUNTIFS($D$2:$D1050,_xlfn.CONCAT("&gt;",$G52),$D$2:$D1050,_xlfn.CONCAT("&lt;=",$G52+1))</f>
        <v>10</v>
      </c>
      <c r="K52">
        <f t="shared" si="9"/>
        <v>34</v>
      </c>
      <c r="L52">
        <f t="shared" si="5"/>
        <v>33.417644564743398</v>
      </c>
      <c r="M52">
        <f t="shared" si="6"/>
        <v>1.1140819964349378</v>
      </c>
    </row>
    <row r="53" spans="1:13" x14ac:dyDescent="0.25">
      <c r="A53">
        <f t="shared" si="2"/>
        <v>5.1999999999999975</v>
      </c>
      <c r="B53">
        <f t="shared" si="3"/>
        <v>-22.577769591839882</v>
      </c>
      <c r="C53">
        <f t="shared" ca="1" si="0"/>
        <v>-15.450269254746255</v>
      </c>
      <c r="D53">
        <f t="shared" ca="1" si="1"/>
        <v>6.7988234512410726</v>
      </c>
      <c r="G53">
        <f t="shared" si="11"/>
        <v>51</v>
      </c>
      <c r="H53">
        <f ca="1">COUNTIFS($D$2:$D1051,_xlfn.CONCAT("&gt;",$G53),$D$2:$D1051,_xlfn.CONCAT("&lt;=",$G53+1))</f>
        <v>6</v>
      </c>
      <c r="K53">
        <f t="shared" si="9"/>
        <v>35</v>
      </c>
      <c r="L53">
        <f t="shared" si="5"/>
        <v>34.524019789844417</v>
      </c>
      <c r="M53">
        <f t="shared" si="6"/>
        <v>1.098901098901099</v>
      </c>
    </row>
    <row r="54" spans="1:13" x14ac:dyDescent="0.25">
      <c r="A54">
        <f t="shared" si="2"/>
        <v>5.2999999999999972</v>
      </c>
      <c r="B54">
        <f t="shared" si="3"/>
        <v>-22.075179490848925</v>
      </c>
      <c r="C54">
        <f t="shared" ca="1" si="0"/>
        <v>-38.902666434688697</v>
      </c>
      <c r="D54">
        <f t="shared" ca="1" si="1"/>
        <v>2.7757298343082235</v>
      </c>
      <c r="G54">
        <f t="shared" si="11"/>
        <v>52</v>
      </c>
      <c r="H54">
        <f ca="1">COUNTIFS($D$2:$D1052,_xlfn.CONCAT("&gt;",$G54),$D$2:$D1052,_xlfn.CONCAT("&lt;=",$G54+1))</f>
        <v>10</v>
      </c>
      <c r="K54">
        <f t="shared" si="9"/>
        <v>36</v>
      </c>
      <c r="L54">
        <f t="shared" si="5"/>
        <v>35.615896377410955</v>
      </c>
      <c r="M54">
        <f t="shared" si="6"/>
        <v>1.0850694444444444</v>
      </c>
    </row>
    <row r="55" spans="1:13" x14ac:dyDescent="0.25">
      <c r="A55">
        <f t="shared" si="2"/>
        <v>5.3999999999999968</v>
      </c>
      <c r="B55">
        <f t="shared" si="3"/>
        <v>-21.581463062190124</v>
      </c>
      <c r="C55">
        <f t="shared" ca="1" si="0"/>
        <v>-26.731888008118592</v>
      </c>
      <c r="D55">
        <f t="shared" ca="1" si="1"/>
        <v>4.4392551216613612</v>
      </c>
      <c r="G55">
        <f t="shared" si="11"/>
        <v>53</v>
      </c>
      <c r="H55">
        <f ca="1">COUNTIFS($D$2:$D1053,_xlfn.CONCAT("&gt;",$G55),$D$2:$D1053,_xlfn.CONCAT("&lt;=",$G55+1))</f>
        <v>10</v>
      </c>
      <c r="K55">
        <f t="shared" si="9"/>
        <v>37</v>
      </c>
      <c r="L55">
        <f t="shared" si="5"/>
        <v>36.694579656317295</v>
      </c>
      <c r="M55">
        <f t="shared" si="6"/>
        <v>1.0725010725010724</v>
      </c>
    </row>
    <row r="56" spans="1:13" x14ac:dyDescent="0.25">
      <c r="A56">
        <f t="shared" si="2"/>
        <v>5.4999999999999964</v>
      </c>
      <c r="B56">
        <f t="shared" si="3"/>
        <v>-21.096293556531805</v>
      </c>
      <c r="C56">
        <f t="shared" ca="1" si="0"/>
        <v>-26.699309072941702</v>
      </c>
      <c r="D56">
        <f t="shared" ca="1" si="1"/>
        <v>4.4447866402427021</v>
      </c>
      <c r="G56">
        <f t="shared" si="11"/>
        <v>54</v>
      </c>
      <c r="H56">
        <f ca="1">COUNTIFS($D$2:$D1054,_xlfn.CONCAT("&gt;",$G56),$D$2:$D1054,_xlfn.CONCAT("&lt;=",$G56+1))</f>
        <v>18</v>
      </c>
      <c r="K56">
        <f t="shared" si="9"/>
        <v>38</v>
      </c>
      <c r="L56">
        <f t="shared" si="5"/>
        <v>37.761294367032356</v>
      </c>
      <c r="M56">
        <f t="shared" si="6"/>
        <v>1.0611205432937183</v>
      </c>
    </row>
    <row r="57" spans="1:13" x14ac:dyDescent="0.25">
      <c r="A57">
        <f t="shared" si="2"/>
        <v>5.5999999999999961</v>
      </c>
      <c r="B57">
        <f t="shared" si="3"/>
        <v>-20.619361885258797</v>
      </c>
      <c r="C57">
        <f t="shared" ca="1" si="0"/>
        <v>-2.6576570635921364</v>
      </c>
      <c r="D57">
        <f t="shared" ca="1" si="1"/>
        <v>10.848539321090739</v>
      </c>
      <c r="G57">
        <f t="shared" si="11"/>
        <v>55</v>
      </c>
      <c r="H57">
        <f ca="1">COUNTIFS($D$2:$D1055,_xlfn.CONCAT("&gt;",$G57),$D$2:$D1055,_xlfn.CONCAT("&lt;=",$G57+1))</f>
        <v>12</v>
      </c>
      <c r="K57">
        <f t="shared" si="9"/>
        <v>39</v>
      </c>
      <c r="L57">
        <f t="shared" si="5"/>
        <v>38.817194548908383</v>
      </c>
      <c r="M57">
        <f t="shared" si="6"/>
        <v>1.0508617065994117</v>
      </c>
    </row>
    <row r="58" spans="1:13" x14ac:dyDescent="0.25">
      <c r="A58">
        <f t="shared" si="2"/>
        <v>5.6999999999999957</v>
      </c>
      <c r="B58">
        <f t="shared" si="3"/>
        <v>-20.150375369972707</v>
      </c>
      <c r="C58">
        <f t="shared" ca="1" si="0"/>
        <v>-33.957191108220613</v>
      </c>
      <c r="D58">
        <f t="shared" ca="1" si="1"/>
        <v>3.3624820481793645</v>
      </c>
      <c r="G58">
        <f t="shared" si="11"/>
        <v>56</v>
      </c>
      <c r="H58">
        <f ca="1">COUNTIFS($D$2:$D1056,_xlfn.CONCAT("&gt;",$G58),$D$2:$D1056,_xlfn.CONCAT("&lt;=",$G58+1))</f>
        <v>9</v>
      </c>
      <c r="K58">
        <f t="shared" si="9"/>
        <v>40</v>
      </c>
      <c r="L58">
        <f t="shared" si="5"/>
        <v>39.863372297295896</v>
      </c>
      <c r="M58">
        <f t="shared" si="6"/>
        <v>1.0416666666666667</v>
      </c>
    </row>
    <row r="59" spans="1:13" x14ac:dyDescent="0.25">
      <c r="A59">
        <f t="shared" si="2"/>
        <v>5.7999999999999954</v>
      </c>
      <c r="B59">
        <f t="shared" si="3"/>
        <v>-19.689056600748614</v>
      </c>
      <c r="C59">
        <f t="shared" ca="1" si="0"/>
        <v>-18.641692357959712</v>
      </c>
      <c r="D59">
        <f t="shared" ca="1" si="1"/>
        <v>6.0331789341955728</v>
      </c>
      <c r="G59">
        <f t="shared" si="11"/>
        <v>57</v>
      </c>
      <c r="H59">
        <f ca="1">COUNTIFS($D$2:$D1057,_xlfn.CONCAT("&gt;",$G59),$D$2:$D1057,_xlfn.CONCAT("&lt;=",$G59+1))</f>
        <v>8</v>
      </c>
      <c r="K59">
        <f t="shared" si="9"/>
        <v>41</v>
      </c>
      <c r="L59">
        <f t="shared" si="5"/>
        <v>40.900865569964701</v>
      </c>
      <c r="M59">
        <f t="shared" si="6"/>
        <v>1.0334849111202977</v>
      </c>
    </row>
    <row r="60" spans="1:13" x14ac:dyDescent="0.25">
      <c r="A60">
        <f t="shared" si="2"/>
        <v>5.899999999999995</v>
      </c>
      <c r="B60">
        <f t="shared" si="3"/>
        <v>-19.235142391991531</v>
      </c>
      <c r="C60">
        <f t="shared" ca="1" si="0"/>
        <v>-17.612195021531065</v>
      </c>
      <c r="D60">
        <f t="shared" ca="1" si="1"/>
        <v>6.2709059998508891</v>
      </c>
      <c r="G60">
        <f t="shared" si="11"/>
        <v>58</v>
      </c>
      <c r="H60">
        <f ca="1">COUNTIFS($D$2:$D1058,_xlfn.CONCAT("&gt;",$G60),$D$2:$D1058,_xlfn.CONCAT("&lt;=",$G60+1))</f>
        <v>5</v>
      </c>
      <c r="K60">
        <f t="shared" si="9"/>
        <v>42</v>
      </c>
      <c r="L60">
        <f t="shared" si="5"/>
        <v>41.930665193423721</v>
      </c>
      <c r="M60">
        <f t="shared" si="6"/>
        <v>1.0262725779967159</v>
      </c>
    </row>
    <row r="61" spans="1:13" x14ac:dyDescent="0.25">
      <c r="A61">
        <f t="shared" si="2"/>
        <v>5.9999999999999947</v>
      </c>
      <c r="B61">
        <f t="shared" si="3"/>
        <v>-18.788382826048746</v>
      </c>
      <c r="C61">
        <f t="shared" ca="1" si="0"/>
        <v>3.4570938459994025</v>
      </c>
      <c r="D61">
        <f t="shared" ca="1" si="1"/>
        <v>13.450313487724717</v>
      </c>
      <c r="G61">
        <f t="shared" si="11"/>
        <v>59</v>
      </c>
      <c r="H61">
        <f ca="1">COUNTIFS($D$2:$D1059,_xlfn.CONCAT("&gt;",$G61),$D$2:$D1059,_xlfn.CONCAT("&lt;=",$G61+1))</f>
        <v>11</v>
      </c>
      <c r="K61">
        <f t="shared" si="9"/>
        <v>43</v>
      </c>
      <c r="L61">
        <f t="shared" si="5"/>
        <v>42.9537211964753</v>
      </c>
      <c r="M61">
        <f t="shared" si="6"/>
        <v>1.0199918400652794</v>
      </c>
    </row>
    <row r="62" spans="1:13" x14ac:dyDescent="0.25">
      <c r="A62">
        <f t="shared" si="2"/>
        <v>6.0999999999999943</v>
      </c>
      <c r="B62">
        <f t="shared" si="3"/>
        <v>-18.34854037587381</v>
      </c>
      <c r="C62">
        <f t="shared" ca="1" si="0"/>
        <v>-18.401120852103066</v>
      </c>
      <c r="D62">
        <f t="shared" ca="1" si="1"/>
        <v>6.0879640889601099</v>
      </c>
      <c r="G62">
        <f t="shared" si="11"/>
        <v>60</v>
      </c>
      <c r="H62">
        <f ca="1">COUNTIFS($D$2:$D1060,_xlfn.CONCAT("&gt;",$G62),$D$2:$D1060,_xlfn.CONCAT("&lt;=",$G62+1))</f>
        <v>12</v>
      </c>
      <c r="K62">
        <f t="shared" si="9"/>
        <v>44</v>
      </c>
      <c r="L62">
        <f t="shared" si="5"/>
        <v>43.970948579577794</v>
      </c>
      <c r="M62">
        <f t="shared" si="6"/>
        <v>1.0146103896103895</v>
      </c>
    </row>
    <row r="63" spans="1:13" x14ac:dyDescent="0.25">
      <c r="A63">
        <f t="shared" si="2"/>
        <v>6.199999999999994</v>
      </c>
      <c r="B63">
        <f t="shared" si="3"/>
        <v>-17.91538909902836</v>
      </c>
      <c r="C63">
        <f t="shared" ca="1" si="0"/>
        <v>-20.748884045378915</v>
      </c>
      <c r="D63">
        <f t="shared" ca="1" si="1"/>
        <v>5.5726746800349991</v>
      </c>
      <c r="G63">
        <f t="shared" si="11"/>
        <v>61</v>
      </c>
      <c r="H63">
        <f ca="1">COUNTIFS($D$2:$D1061,_xlfn.CONCAT("&gt;",$G63),$D$2:$D1061,_xlfn.CONCAT("&lt;=",$G63+1))</f>
        <v>12</v>
      </c>
      <c r="K63">
        <f t="shared" si="9"/>
        <v>45</v>
      </c>
      <c r="L63">
        <f t="shared" si="5"/>
        <v>44.983232613446219</v>
      </c>
      <c r="M63">
        <f t="shared" si="6"/>
        <v>1.0101010101010102</v>
      </c>
    </row>
    <row r="64" spans="1:13" x14ac:dyDescent="0.25">
      <c r="A64">
        <f t="shared" si="2"/>
        <v>6.2999999999999936</v>
      </c>
      <c r="B64">
        <f t="shared" si="3"/>
        <v>-17.488713896172271</v>
      </c>
      <c r="C64">
        <f t="shared" ca="1" si="0"/>
        <v>-12.257621635215326</v>
      </c>
      <c r="D64">
        <f t="shared" ca="1" si="1"/>
        <v>7.6540646019419309</v>
      </c>
      <c r="G64">
        <f t="shared" si="11"/>
        <v>62</v>
      </c>
      <c r="H64">
        <f ca="1">COUNTIFS($D$2:$D1062,_xlfn.CONCAT("&gt;",$G64),$D$2:$D1062,_xlfn.CONCAT("&lt;=",$G64+1))</f>
        <v>9</v>
      </c>
      <c r="K64">
        <f t="shared" si="9"/>
        <v>46</v>
      </c>
      <c r="L64">
        <f t="shared" si="5"/>
        <v>45.991433748120514</v>
      </c>
      <c r="M64">
        <f t="shared" si="6"/>
        <v>1.0064412238325282</v>
      </c>
    </row>
    <row r="65" spans="1:13" x14ac:dyDescent="0.25">
      <c r="A65">
        <f t="shared" si="2"/>
        <v>6.3999999999999932</v>
      </c>
      <c r="B65">
        <f t="shared" si="3"/>
        <v>-17.068309827948042</v>
      </c>
      <c r="C65">
        <f t="shared" ca="1" si="0"/>
        <v>-7.1712825364654211</v>
      </c>
      <c r="D65">
        <f t="shared" ca="1" si="1"/>
        <v>9.2217800839723889</v>
      </c>
      <c r="G65">
        <f t="shared" si="11"/>
        <v>63</v>
      </c>
      <c r="H65">
        <f ca="1">COUNTIFS($D$2:$D1063,_xlfn.CONCAT("&gt;",$G65),$D$2:$D1063,_xlfn.CONCAT("&lt;=",$G65+1))</f>
        <v>8</v>
      </c>
      <c r="K65">
        <f t="shared" ref="K65:K72" si="12">K64+1</f>
        <v>47</v>
      </c>
      <c r="L65">
        <f t="shared" si="5"/>
        <v>46.996392203948417</v>
      </c>
      <c r="M65">
        <f t="shared" si="6"/>
        <v>1.0036130068245683</v>
      </c>
    </row>
    <row r="66" spans="1:13" x14ac:dyDescent="0.25">
      <c r="A66">
        <f t="shared" si="2"/>
        <v>6.4999999999999929</v>
      </c>
      <c r="B66">
        <f t="shared" ref="B66:B129" si="13">LN((A66/100)/(1-A66/100))*25+50</f>
        <v>-16.653981484826275</v>
      </c>
      <c r="C66">
        <f t="shared" ca="1" si="0"/>
        <v>-6.1290402875480403</v>
      </c>
      <c r="D66">
        <f t="shared" ca="1" si="1"/>
        <v>9.5767632241240399</v>
      </c>
      <c r="G66">
        <f t="shared" si="11"/>
        <v>64</v>
      </c>
      <c r="H66">
        <f ca="1">COUNTIFS($D$2:$D1064,_xlfn.CONCAT("&gt;",$G66),$D$2:$D1064,_xlfn.CONCAT("&lt;=",$G66+1))</f>
        <v>10</v>
      </c>
      <c r="K66">
        <f t="shared" si="12"/>
        <v>48</v>
      </c>
      <c r="L66">
        <f t="shared" si="5"/>
        <v>47.998932308161585</v>
      </c>
      <c r="M66">
        <f t="shared" si="6"/>
        <v>1.0016025641025641</v>
      </c>
    </row>
    <row r="67" spans="1:13" x14ac:dyDescent="0.25">
      <c r="A67">
        <f t="shared" si="2"/>
        <v>6.5999999999999925</v>
      </c>
      <c r="B67">
        <f t="shared" si="13"/>
        <v>-16.245542405060462</v>
      </c>
      <c r="C67">
        <f t="shared" ref="C67:C130" ca="1" si="14">_xlfn.NORM.INV(RAND(),B67,10)</f>
        <v>-19.558828884901367</v>
      </c>
      <c r="D67">
        <f t="shared" ref="D67:D130" ca="1" si="15">100/(1+EXP(-0.04*(C67-50)))</f>
        <v>5.8285261006642513</v>
      </c>
      <c r="G67">
        <f t="shared" si="11"/>
        <v>65</v>
      </c>
      <c r="H67">
        <f ca="1">COUNTIFS($D$2:$D1065,_xlfn.CONCAT("&gt;",$G67),$D$2:$D1065,_xlfn.CONCAT("&lt;=",$G67+1))</f>
        <v>20</v>
      </c>
      <c r="K67">
        <f t="shared" si="12"/>
        <v>49</v>
      </c>
      <c r="L67">
        <f t="shared" si="5"/>
        <v>48.999866634657522</v>
      </c>
      <c r="M67">
        <f t="shared" si="6"/>
        <v>1.0004001600640255</v>
      </c>
    </row>
    <row r="68" spans="1:13" x14ac:dyDescent="0.25">
      <c r="A68">
        <f t="shared" ref="A68:A131" si="16">A67+0.1</f>
        <v>6.6999999999999922</v>
      </c>
      <c r="B68">
        <f t="shared" si="13"/>
        <v>-15.842814536409477</v>
      </c>
      <c r="C68">
        <f t="shared" ca="1" si="14"/>
        <v>-12.658709885772454</v>
      </c>
      <c r="D68">
        <f t="shared" ca="1" si="15"/>
        <v>7.5414330516162593</v>
      </c>
      <c r="G68">
        <f t="shared" si="11"/>
        <v>66</v>
      </c>
      <c r="H68">
        <f ca="1">COUNTIFS($D$2:$D1066,_xlfn.CONCAT("&gt;",$G68),$D$2:$D1066,_xlfn.CONCAT("&lt;=",$G68+1))</f>
        <v>7</v>
      </c>
      <c r="K68">
        <f t="shared" si="12"/>
        <v>50</v>
      </c>
      <c r="L68">
        <f t="shared" si="5"/>
        <v>50</v>
      </c>
      <c r="M68">
        <f t="shared" si="6"/>
        <v>1</v>
      </c>
    </row>
    <row r="69" spans="1:13" x14ac:dyDescent="0.25">
      <c r="A69">
        <f t="shared" si="16"/>
        <v>6.7999999999999918</v>
      </c>
      <c r="B69">
        <f t="shared" si="13"/>
        <v>-15.445627737737141</v>
      </c>
      <c r="C69">
        <f t="shared" ca="1" si="14"/>
        <v>-15.907189821176068</v>
      </c>
      <c r="D69">
        <f t="shared" ca="1" si="15"/>
        <v>6.6839212826274226</v>
      </c>
      <c r="G69">
        <f t="shared" si="11"/>
        <v>67</v>
      </c>
      <c r="H69">
        <f ca="1">COUNTIFS($D$2:$D1067,_xlfn.CONCAT("&gt;",$G69),$D$2:$D1067,_xlfn.CONCAT("&lt;=",$G69+1))</f>
        <v>10</v>
      </c>
      <c r="K69">
        <f t="shared" si="12"/>
        <v>51</v>
      </c>
      <c r="L69">
        <f t="shared" si="5"/>
        <v>51.000133365342478</v>
      </c>
      <c r="M69">
        <f t="shared" si="6"/>
        <v>1.0004001600640255</v>
      </c>
    </row>
    <row r="70" spans="1:13" x14ac:dyDescent="0.25">
      <c r="A70">
        <f t="shared" si="16"/>
        <v>6.8999999999999915</v>
      </c>
      <c r="B70">
        <f t="shared" si="13"/>
        <v>-15.053819316995231</v>
      </c>
      <c r="C70">
        <f t="shared" ca="1" si="14"/>
        <v>-21.357778533480847</v>
      </c>
      <c r="D70">
        <f t="shared" ca="1" si="15"/>
        <v>5.4458896197107727</v>
      </c>
      <c r="G70">
        <f t="shared" si="11"/>
        <v>68</v>
      </c>
      <c r="H70">
        <f ca="1">COUNTIFS($D$2:$D1068,_xlfn.CONCAT("&gt;",$G70),$D$2:$D1068,_xlfn.CONCAT("&lt;=",$G70+1))</f>
        <v>12</v>
      </c>
      <c r="K70">
        <f t="shared" si="12"/>
        <v>52</v>
      </c>
      <c r="L70">
        <f t="shared" si="5"/>
        <v>52.001067691838415</v>
      </c>
      <c r="M70">
        <f t="shared" si="6"/>
        <v>1.0016025641025641</v>
      </c>
    </row>
    <row r="71" spans="1:13" x14ac:dyDescent="0.25">
      <c r="A71">
        <f t="shared" si="16"/>
        <v>6.9999999999999911</v>
      </c>
      <c r="B71">
        <f t="shared" si="13"/>
        <v>-14.66723360244859</v>
      </c>
      <c r="C71">
        <f t="shared" ca="1" si="14"/>
        <v>-26.6400786833638</v>
      </c>
      <c r="D71">
        <f t="shared" ca="1" si="15"/>
        <v>4.4548601003303121</v>
      </c>
      <c r="G71">
        <f t="shared" si="11"/>
        <v>69</v>
      </c>
      <c r="H71">
        <f ca="1">COUNTIFS($D$2:$D1069,_xlfn.CONCAT("&gt;",$G71),$D$2:$D1069,_xlfn.CONCAT("&lt;=",$G71+1))</f>
        <v>10</v>
      </c>
      <c r="K71">
        <f t="shared" si="12"/>
        <v>53</v>
      </c>
      <c r="L71">
        <f t="shared" si="5"/>
        <v>53.003607796051583</v>
      </c>
      <c r="M71">
        <f t="shared" si="6"/>
        <v>1.0036130068245686</v>
      </c>
    </row>
    <row r="72" spans="1:13" x14ac:dyDescent="0.25">
      <c r="A72">
        <f t="shared" si="16"/>
        <v>7.0999999999999908</v>
      </c>
      <c r="B72">
        <f t="shared" si="13"/>
        <v>-14.285721544313105</v>
      </c>
      <c r="C72">
        <f t="shared" ca="1" si="14"/>
        <v>-23.085544010571759</v>
      </c>
      <c r="D72">
        <f t="shared" ca="1" si="15"/>
        <v>5.1007812429148736</v>
      </c>
      <c r="G72">
        <f t="shared" si="11"/>
        <v>70</v>
      </c>
      <c r="H72">
        <f ca="1">COUNTIFS($D$2:$D1070,_xlfn.CONCAT("&gt;",$G72),$D$2:$D1070,_xlfn.CONCAT("&lt;=",$G72+1))</f>
        <v>9</v>
      </c>
      <c r="K72">
        <f t="shared" si="12"/>
        <v>54</v>
      </c>
      <c r="L72">
        <f t="shared" si="5"/>
        <v>54.008566251879486</v>
      </c>
      <c r="M72">
        <f t="shared" si="6"/>
        <v>1.0064412238325282</v>
      </c>
    </row>
    <row r="73" spans="1:13" x14ac:dyDescent="0.25">
      <c r="A73">
        <f t="shared" si="16"/>
        <v>7.1999999999999904</v>
      </c>
      <c r="B73">
        <f t="shared" si="13"/>
        <v>-13.909140344253665</v>
      </c>
      <c r="C73">
        <f t="shared" ca="1" si="14"/>
        <v>-14.125425660137621</v>
      </c>
      <c r="D73">
        <f t="shared" ca="1" si="15"/>
        <v>7.1424083312449271</v>
      </c>
      <c r="G73">
        <f t="shared" si="11"/>
        <v>71</v>
      </c>
      <c r="H73">
        <f ca="1">COUNTIFS($D$2:$D1071,_xlfn.CONCAT("&gt;",$G73),$D$2:$D1071,_xlfn.CONCAT("&lt;=",$G73+1))</f>
        <v>10</v>
      </c>
    </row>
    <row r="74" spans="1:13" x14ac:dyDescent="0.25">
      <c r="A74">
        <f t="shared" si="16"/>
        <v>7.2999999999999901</v>
      </c>
      <c r="B74">
        <f t="shared" si="13"/>
        <v>-13.537353110436634</v>
      </c>
      <c r="C74">
        <f t="shared" ca="1" si="14"/>
        <v>-5.6489062320727648</v>
      </c>
      <c r="D74">
        <f t="shared" ca="1" si="15"/>
        <v>9.744370403893031</v>
      </c>
      <c r="G74">
        <f t="shared" si="11"/>
        <v>72</v>
      </c>
      <c r="H74">
        <f ca="1">COUNTIFS($D$2:$D1072,_xlfn.CONCAT("&gt;",$G74),$D$2:$D1072,_xlfn.CONCAT("&lt;=",$G74+1))</f>
        <v>5</v>
      </c>
    </row>
    <row r="75" spans="1:13" x14ac:dyDescent="0.25">
      <c r="A75">
        <f t="shared" si="16"/>
        <v>7.3999999999999897</v>
      </c>
      <c r="B75">
        <f t="shared" si="13"/>
        <v>-13.170228536050274</v>
      </c>
      <c r="C75">
        <f t="shared" ca="1" si="14"/>
        <v>-6.8122833298826393</v>
      </c>
      <c r="D75">
        <f t="shared" ca="1" si="15"/>
        <v>9.3426986497196722</v>
      </c>
      <c r="G75">
        <f t="shared" si="11"/>
        <v>73</v>
      </c>
      <c r="H75">
        <f ca="1">COUNTIFS($D$2:$D1073,_xlfn.CONCAT("&gt;",$G75),$D$2:$D1073,_xlfn.CONCAT("&lt;=",$G75+1))</f>
        <v>9</v>
      </c>
    </row>
    <row r="76" spans="1:13" x14ac:dyDescent="0.25">
      <c r="A76">
        <f t="shared" si="16"/>
        <v>7.4999999999999893</v>
      </c>
      <c r="B76">
        <f t="shared" si="13"/>
        <v>-12.807640599402902</v>
      </c>
      <c r="C76">
        <f t="shared" ca="1" si="14"/>
        <v>-16.201746721563609</v>
      </c>
      <c r="D76">
        <f t="shared" ca="1" si="15"/>
        <v>6.6108071783127942</v>
      </c>
      <c r="G76">
        <f t="shared" si="11"/>
        <v>74</v>
      </c>
      <c r="H76">
        <f ca="1">COUNTIFS($D$2:$D1074,_xlfn.CONCAT("&gt;",$G76),$D$2:$D1074,_xlfn.CONCAT("&lt;=",$G76+1))</f>
        <v>10</v>
      </c>
    </row>
    <row r="77" spans="1:13" x14ac:dyDescent="0.25">
      <c r="A77">
        <f t="shared" si="16"/>
        <v>7.599999999999989</v>
      </c>
      <c r="B77">
        <f t="shared" si="13"/>
        <v>-12.449468283883867</v>
      </c>
      <c r="C77">
        <f t="shared" ca="1" si="14"/>
        <v>-12.683193059215133</v>
      </c>
      <c r="D77">
        <f t="shared" ca="1" si="15"/>
        <v>7.5346073365037096</v>
      </c>
      <c r="G77">
        <f t="shared" si="11"/>
        <v>75</v>
      </c>
      <c r="H77">
        <f ca="1">COUNTIFS($D$2:$D1075,_xlfn.CONCAT("&gt;",$G77),$D$2:$D1075,_xlfn.CONCAT("&lt;=",$G77+1))</f>
        <v>10</v>
      </c>
    </row>
    <row r="78" spans="1:13" x14ac:dyDescent="0.25">
      <c r="A78">
        <f t="shared" si="16"/>
        <v>7.6999999999999886</v>
      </c>
      <c r="B78">
        <f t="shared" si="13"/>
        <v>-12.095595316229243</v>
      </c>
      <c r="C78">
        <f t="shared" ca="1" si="14"/>
        <v>-16.599379901280702</v>
      </c>
      <c r="D78">
        <f t="shared" ca="1" si="15"/>
        <v>6.5132862625254226</v>
      </c>
      <c r="G78">
        <f t="shared" si="11"/>
        <v>76</v>
      </c>
      <c r="H78">
        <f ca="1">COUNTIFS($D$2:$D1076,_xlfn.CONCAT("&gt;",$G78),$D$2:$D1076,_xlfn.CONCAT("&lt;=",$G78+1))</f>
        <v>9</v>
      </c>
    </row>
    <row r="79" spans="1:13" x14ac:dyDescent="0.25">
      <c r="A79">
        <f t="shared" si="16"/>
        <v>7.7999999999999883</v>
      </c>
      <c r="B79">
        <f t="shared" si="13"/>
        <v>-11.745909921675093</v>
      </c>
      <c r="C79">
        <f t="shared" ca="1" si="14"/>
        <v>-5.6779168274085166</v>
      </c>
      <c r="D79">
        <f t="shared" ca="1" si="15"/>
        <v>9.7341694251931816</v>
      </c>
      <c r="G79">
        <f t="shared" si="11"/>
        <v>77</v>
      </c>
      <c r="H79">
        <f ca="1">COUNTIFS($D$2:$D1077,_xlfn.CONCAT("&gt;",$G79),$D$2:$D1077,_xlfn.CONCAT("&lt;=",$G79+1))</f>
        <v>6</v>
      </c>
    </row>
    <row r="80" spans="1:13" x14ac:dyDescent="0.25">
      <c r="A80">
        <f t="shared" si="16"/>
        <v>7.8999999999999879</v>
      </c>
      <c r="B80">
        <f t="shared" si="13"/>
        <v>-11.40030459470718</v>
      </c>
      <c r="C80">
        <f t="shared" ca="1" si="14"/>
        <v>-0.22025442880730672</v>
      </c>
      <c r="D80">
        <f t="shared" ca="1" si="15"/>
        <v>11.828100881516983</v>
      </c>
      <c r="G80">
        <f t="shared" si="11"/>
        <v>78</v>
      </c>
      <c r="H80">
        <f ca="1">COUNTIFS($D$2:$D1078,_xlfn.CONCAT("&gt;",$G80),$D$2:$D1078,_xlfn.CONCAT("&lt;=",$G80+1))</f>
        <v>6</v>
      </c>
    </row>
    <row r="81" spans="1:8" x14ac:dyDescent="0.25">
      <c r="A81">
        <f t="shared" si="16"/>
        <v>7.9999999999999876</v>
      </c>
      <c r="B81">
        <f t="shared" si="13"/>
        <v>-11.058675884230155</v>
      </c>
      <c r="C81">
        <f t="shared" ca="1" si="14"/>
        <v>-9.0335991986263799</v>
      </c>
      <c r="D81">
        <f t="shared" ca="1" si="15"/>
        <v>8.6168307108424109</v>
      </c>
      <c r="G81">
        <f t="shared" si="11"/>
        <v>79</v>
      </c>
      <c r="H81">
        <f ca="1">COUNTIFS($D$2:$D1079,_xlfn.CONCAT("&gt;",$G81),$D$2:$D1079,_xlfn.CONCAT("&lt;=",$G81+1))</f>
        <v>9</v>
      </c>
    </row>
    <row r="82" spans="1:8" x14ac:dyDescent="0.25">
      <c r="A82">
        <f t="shared" si="16"/>
        <v>8.0999999999999872</v>
      </c>
      <c r="B82">
        <f t="shared" si="13"/>
        <v>-10.720924192081249</v>
      </c>
      <c r="C82">
        <f t="shared" ca="1" si="14"/>
        <v>-2.6508397020823953</v>
      </c>
      <c r="D82">
        <f t="shared" ca="1" si="15"/>
        <v>10.851177002952969</v>
      </c>
      <c r="G82">
        <f t="shared" si="11"/>
        <v>80</v>
      </c>
      <c r="H82">
        <f ca="1">COUNTIFS($D$2:$D1080,_xlfn.CONCAT("&gt;",$G82),$D$2:$D1080,_xlfn.CONCAT("&lt;=",$G82+1))</f>
        <v>14</v>
      </c>
    </row>
    <row r="83" spans="1:8" x14ac:dyDescent="0.25">
      <c r="A83">
        <f t="shared" si="16"/>
        <v>8.1999999999999869</v>
      </c>
      <c r="B83">
        <f t="shared" si="13"/>
        <v>-10.386953583905978</v>
      </c>
      <c r="C83">
        <f t="shared" ca="1" si="14"/>
        <v>3.5528708686073784</v>
      </c>
      <c r="D83">
        <f t="shared" ca="1" si="15"/>
        <v>13.494974364361052</v>
      </c>
      <c r="G83">
        <f t="shared" si="11"/>
        <v>81</v>
      </c>
      <c r="H83">
        <f ca="1">COUNTIFS($D$2:$D1081,_xlfn.CONCAT("&gt;",$G83),$D$2:$D1081,_xlfn.CONCAT("&lt;=",$G83+1))</f>
        <v>12</v>
      </c>
    </row>
    <row r="84" spans="1:8" x14ac:dyDescent="0.25">
      <c r="A84">
        <f t="shared" si="16"/>
        <v>8.2999999999999865</v>
      </c>
      <c r="B84">
        <f t="shared" si="13"/>
        <v>-10.056671611496718</v>
      </c>
      <c r="C84">
        <f t="shared" ca="1" si="14"/>
        <v>-24.837590699137966</v>
      </c>
      <c r="D84">
        <f t="shared" ca="1" si="15"/>
        <v>4.7720221943091188</v>
      </c>
      <c r="G84">
        <f t="shared" si="11"/>
        <v>82</v>
      </c>
      <c r="H84">
        <f ca="1">COUNTIFS($D$2:$D1082,_xlfn.CONCAT("&gt;",$G84),$D$2:$D1082,_xlfn.CONCAT("&lt;=",$G84+1))</f>
        <v>12</v>
      </c>
    </row>
    <row r="85" spans="1:8" x14ac:dyDescent="0.25">
      <c r="A85">
        <f t="shared" si="16"/>
        <v>8.3999999999999861</v>
      </c>
      <c r="B85">
        <f t="shared" si="13"/>
        <v>-9.7299891457704604</v>
      </c>
      <c r="C85">
        <f t="shared" ca="1" si="14"/>
        <v>-5.7399705105071046</v>
      </c>
      <c r="D85">
        <f t="shared" ca="1" si="15"/>
        <v>9.7123815051099687</v>
      </c>
      <c r="G85">
        <f t="shared" si="11"/>
        <v>83</v>
      </c>
      <c r="H85">
        <f ca="1">COUNTIFS($D$2:$D1083,_xlfn.CONCAT("&gt;",$G85),$D$2:$D1083,_xlfn.CONCAT("&lt;=",$G85+1))</f>
        <v>9</v>
      </c>
    </row>
    <row r="86" spans="1:8" x14ac:dyDescent="0.25">
      <c r="A86">
        <f t="shared" si="16"/>
        <v>8.4999999999999858</v>
      </c>
      <c r="B86">
        <f t="shared" si="13"/>
        <v>-9.4068202196301627</v>
      </c>
      <c r="C86">
        <f t="shared" ca="1" si="14"/>
        <v>-22.722484205950167</v>
      </c>
      <c r="D86">
        <f t="shared" ca="1" si="15"/>
        <v>5.1715384818578496</v>
      </c>
      <c r="G86">
        <f t="shared" si="11"/>
        <v>84</v>
      </c>
      <c r="H86">
        <f ca="1">COUNTIFS($D$2:$D1084,_xlfn.CONCAT("&gt;",$G86),$D$2:$D1084,_xlfn.CONCAT("&lt;=",$G86+1))</f>
        <v>9</v>
      </c>
    </row>
    <row r="87" spans="1:8" x14ac:dyDescent="0.25">
      <c r="A87">
        <f t="shared" si="16"/>
        <v>8.5999999999999854</v>
      </c>
      <c r="B87">
        <f t="shared" si="13"/>
        <v>-9.0870818800161004</v>
      </c>
      <c r="C87">
        <f t="shared" ca="1" si="14"/>
        <v>-21.30238716286496</v>
      </c>
      <c r="D87">
        <f t="shared" ca="1" si="15"/>
        <v>5.4573099878746563</v>
      </c>
      <c r="G87">
        <f t="shared" si="11"/>
        <v>85</v>
      </c>
      <c r="H87">
        <f ca="1">COUNTIFS($D$2:$D1085,_xlfn.CONCAT("&gt;",$G87),$D$2:$D1085,_xlfn.CONCAT("&lt;=",$G87+1))</f>
        <v>9</v>
      </c>
    </row>
    <row r="88" spans="1:8" x14ac:dyDescent="0.25">
      <c r="A88">
        <f t="shared" si="16"/>
        <v>8.6999999999999851</v>
      </c>
      <c r="B88">
        <f t="shared" si="13"/>
        <v>-8.7706940485096609</v>
      </c>
      <c r="C88">
        <f t="shared" ca="1" si="14"/>
        <v>-3.3650118401539233</v>
      </c>
      <c r="D88">
        <f t="shared" ca="1" si="15"/>
        <v>10.577904375599898</v>
      </c>
      <c r="G88">
        <f t="shared" si="11"/>
        <v>86</v>
      </c>
      <c r="H88">
        <f ca="1">COUNTIFS($D$2:$D1086,_xlfn.CONCAT("&gt;",$G88),$D$2:$D1086,_xlfn.CONCAT("&lt;=",$G88+1))</f>
        <v>10</v>
      </c>
    </row>
    <row r="89" spans="1:8" x14ac:dyDescent="0.25">
      <c r="A89">
        <f t="shared" si="16"/>
        <v>8.7999999999999847</v>
      </c>
      <c r="B89">
        <f t="shared" si="13"/>
        <v>-8.4575793899031666</v>
      </c>
      <c r="C89">
        <f t="shared" ca="1" si="14"/>
        <v>-22.297826566880509</v>
      </c>
      <c r="D89">
        <f t="shared" ca="1" si="15"/>
        <v>5.2554780155889631</v>
      </c>
      <c r="G89">
        <f t="shared" ref="G89:G100" si="17">G88+1</f>
        <v>87</v>
      </c>
      <c r="H89">
        <f ca="1">COUNTIFS($D$2:$D1087,_xlfn.CONCAT("&gt;",$G89),$D$2:$D1087,_xlfn.CONCAT("&lt;=",$G89+1))</f>
        <v>11</v>
      </c>
    </row>
    <row r="90" spans="1:8" x14ac:dyDescent="0.25">
      <c r="A90">
        <f t="shared" si="16"/>
        <v>8.8999999999999844</v>
      </c>
      <c r="B90">
        <f t="shared" si="13"/>
        <v>-8.1476631881955086</v>
      </c>
      <c r="C90">
        <f t="shared" ca="1" si="14"/>
        <v>4.7183072668349944</v>
      </c>
      <c r="D90">
        <f t="shared" ca="1" si="15"/>
        <v>14.048498138563737</v>
      </c>
      <c r="G90">
        <f t="shared" si="17"/>
        <v>88</v>
      </c>
      <c r="H90">
        <f ca="1">COUNTIFS($D$2:$D1088,_xlfn.CONCAT("&gt;",$G90),$D$2:$D1088,_xlfn.CONCAT("&lt;=",$G90+1))</f>
        <v>8</v>
      </c>
    </row>
    <row r="91" spans="1:8" x14ac:dyDescent="0.25">
      <c r="A91">
        <f t="shared" si="16"/>
        <v>8.999999999999984</v>
      </c>
      <c r="B91">
        <f t="shared" si="13"/>
        <v>-7.8408732295158075</v>
      </c>
      <c r="C91">
        <f t="shared" ca="1" si="14"/>
        <v>-23.95517469959368</v>
      </c>
      <c r="D91">
        <f t="shared" ca="1" si="15"/>
        <v>4.9350056639641675</v>
      </c>
      <c r="G91">
        <f t="shared" si="17"/>
        <v>89</v>
      </c>
      <c r="H91">
        <f ca="1">COUNTIFS($D$2:$D1089,_xlfn.CONCAT("&gt;",$G91),$D$2:$D1089,_xlfn.CONCAT("&lt;=",$G91+1))</f>
        <v>12</v>
      </c>
    </row>
    <row r="92" spans="1:8" x14ac:dyDescent="0.25">
      <c r="A92">
        <f t="shared" si="16"/>
        <v>9.0999999999999837</v>
      </c>
      <c r="B92">
        <f t="shared" si="13"/>
        <v>-7.5371396915157689</v>
      </c>
      <c r="C92">
        <f t="shared" ca="1" si="14"/>
        <v>-15.786335437543935</v>
      </c>
      <c r="D92">
        <f t="shared" ca="1" si="15"/>
        <v>6.7141360819540985</v>
      </c>
      <c r="G92">
        <f t="shared" si="17"/>
        <v>90</v>
      </c>
      <c r="H92">
        <f ca="1">COUNTIFS($D$2:$D1090,_xlfn.CONCAT("&gt;",$G92),$D$2:$D1090,_xlfn.CONCAT("&lt;=",$G92+1))</f>
        <v>12</v>
      </c>
    </row>
    <row r="93" spans="1:8" x14ac:dyDescent="0.25">
      <c r="A93">
        <f t="shared" si="16"/>
        <v>9.1999999999999833</v>
      </c>
      <c r="B93">
        <f t="shared" si="13"/>
        <v>-7.2363950388063785</v>
      </c>
      <c r="C93">
        <f t="shared" ca="1" si="14"/>
        <v>-11.210683459423134</v>
      </c>
      <c r="D93">
        <f t="shared" ca="1" si="15"/>
        <v>7.9553630978562078</v>
      </c>
      <c r="G93">
        <f t="shared" si="17"/>
        <v>91</v>
      </c>
      <c r="H93">
        <f ca="1">COUNTIFS($D$2:$D1091,_xlfn.CONCAT("&gt;",$G93),$D$2:$D1091,_xlfn.CONCAT("&lt;=",$G93+1))</f>
        <v>10</v>
      </c>
    </row>
    <row r="94" spans="1:8" x14ac:dyDescent="0.25">
      <c r="A94">
        <f t="shared" si="16"/>
        <v>9.2999999999999829</v>
      </c>
      <c r="B94">
        <f t="shared" si="13"/>
        <v>-6.9385739240470627</v>
      </c>
      <c r="C94">
        <f t="shared" ca="1" si="14"/>
        <v>-10.134784223218638</v>
      </c>
      <c r="D94">
        <f t="shared" ca="1" si="15"/>
        <v>8.2762500476076504</v>
      </c>
      <c r="G94">
        <f t="shared" si="17"/>
        <v>92</v>
      </c>
      <c r="H94">
        <f ca="1">COUNTIFS($D$2:$D1092,_xlfn.CONCAT("&gt;",$G94),$D$2:$D1092,_xlfn.CONCAT("&lt;=",$G94+1))</f>
        <v>10</v>
      </c>
    </row>
    <row r="95" spans="1:8" x14ac:dyDescent="0.25">
      <c r="A95">
        <f t="shared" si="16"/>
        <v>9.3999999999999826</v>
      </c>
      <c r="B95">
        <f t="shared" si="13"/>
        <v>-6.6436130943244436</v>
      </c>
      <c r="C95">
        <f t="shared" ca="1" si="14"/>
        <v>5.1179422772839533</v>
      </c>
      <c r="D95">
        <f t="shared" ca="1" si="15"/>
        <v>14.242631722484655</v>
      </c>
      <c r="G95">
        <f t="shared" si="17"/>
        <v>93</v>
      </c>
      <c r="H95">
        <f ca="1">COUNTIFS($D$2:$D1093,_xlfn.CONCAT("&gt;",$G95),$D$2:$D1093,_xlfn.CONCAT("&lt;=",$G95+1))</f>
        <v>9</v>
      </c>
    </row>
    <row r="96" spans="1:8" x14ac:dyDescent="0.25">
      <c r="A96">
        <f t="shared" si="16"/>
        <v>9.4999999999999822</v>
      </c>
      <c r="B96">
        <f t="shared" si="13"/>
        <v>-6.3514513024846764</v>
      </c>
      <c r="C96">
        <f t="shared" ca="1" si="14"/>
        <v>-18.779583483585668</v>
      </c>
      <c r="D96">
        <f t="shared" ca="1" si="15"/>
        <v>6.0019854391210021</v>
      </c>
      <c r="G96">
        <f t="shared" si="17"/>
        <v>94</v>
      </c>
      <c r="H96">
        <f ca="1">COUNTIFS($D$2:$D1094,_xlfn.CONCAT("&gt;",$G96),$D$2:$D1094,_xlfn.CONCAT("&lt;=",$G96+1))</f>
        <v>12</v>
      </c>
    </row>
    <row r="97" spans="1:8" x14ac:dyDescent="0.25">
      <c r="A97">
        <f t="shared" si="16"/>
        <v>9.5999999999999819</v>
      </c>
      <c r="B97">
        <f t="shared" si="13"/>
        <v>-6.0620292231085529</v>
      </c>
      <c r="C97">
        <f t="shared" ca="1" si="14"/>
        <v>-13.671293979410656</v>
      </c>
      <c r="D97">
        <f t="shared" ca="1" si="15"/>
        <v>7.2638271892511028</v>
      </c>
      <c r="G97">
        <f t="shared" si="17"/>
        <v>95</v>
      </c>
      <c r="H97">
        <f ca="1">COUNTIFS($D$2:$D1095,_xlfn.CONCAT("&gt;",$G97),$D$2:$D1095,_xlfn.CONCAT("&lt;=",$G97+1))</f>
        <v>15</v>
      </c>
    </row>
    <row r="98" spans="1:8" x14ac:dyDescent="0.25">
      <c r="A98">
        <f t="shared" si="16"/>
        <v>9.6999999999999815</v>
      </c>
      <c r="B98">
        <f t="shared" si="13"/>
        <v>-5.7752893728401204</v>
      </c>
      <c r="C98">
        <f t="shared" ca="1" si="14"/>
        <v>-3.6503997962718149</v>
      </c>
      <c r="D98">
        <f t="shared" ca="1" si="15"/>
        <v>10.470410090882632</v>
      </c>
      <c r="G98">
        <f t="shared" si="17"/>
        <v>96</v>
      </c>
      <c r="H98">
        <f ca="1">COUNTIFS($D$2:$D1096,_xlfn.CONCAT("&gt;",$G98),$D$2:$D1096,_xlfn.CONCAT("&lt;=",$G98+1))</f>
        <v>10</v>
      </c>
    </row>
    <row r="99" spans="1:8" x14ac:dyDescent="0.25">
      <c r="A99">
        <f t="shared" si="16"/>
        <v>9.7999999999999812</v>
      </c>
      <c r="B99">
        <f t="shared" si="13"/>
        <v>-5.4911760348013487</v>
      </c>
      <c r="C99">
        <f t="shared" ca="1" si="14"/>
        <v>-20.595064347797674</v>
      </c>
      <c r="D99">
        <f t="shared" ca="1" si="15"/>
        <v>5.605140077745042</v>
      </c>
      <c r="G99">
        <f t="shared" si="17"/>
        <v>97</v>
      </c>
      <c r="H99">
        <f ca="1">COUNTIFS($D$2:$D1097,_xlfn.CONCAT("&gt;",$G99),$D$2:$D1097,_xlfn.CONCAT("&lt;=",$G99+1))</f>
        <v>9</v>
      </c>
    </row>
    <row r="100" spans="1:8" x14ac:dyDescent="0.25">
      <c r="A100">
        <f t="shared" si="16"/>
        <v>9.8999999999999808</v>
      </c>
      <c r="B100">
        <f t="shared" si="13"/>
        <v>-5.2096351868437552</v>
      </c>
      <c r="C100">
        <f t="shared" ca="1" si="14"/>
        <v>-8.9913914930698926</v>
      </c>
      <c r="D100">
        <f t="shared" ca="1" si="15"/>
        <v>8.6301343037178171</v>
      </c>
      <c r="G100">
        <f t="shared" si="17"/>
        <v>98</v>
      </c>
      <c r="H100">
        <f ca="1">COUNTIFS($D$2:$D1098,_xlfn.CONCAT("&gt;",$G100),$D$2:$D1098,_xlfn.CONCAT("&lt;=",$G100+1))</f>
        <v>12</v>
      </c>
    </row>
    <row r="101" spans="1:8" x14ac:dyDescent="0.25">
      <c r="A101">
        <f t="shared" si="16"/>
        <v>9.9999999999999805</v>
      </c>
      <c r="B101">
        <f t="shared" si="13"/>
        <v>-4.9306144334055304</v>
      </c>
      <c r="C101">
        <f t="shared" ca="1" si="14"/>
        <v>-16.887470425931362</v>
      </c>
      <c r="D101">
        <f t="shared" ca="1" si="15"/>
        <v>6.4434689185907343</v>
      </c>
      <c r="G101">
        <f t="shared" ref="G101:G102" si="18">G100+1</f>
        <v>99</v>
      </c>
      <c r="H101">
        <f ca="1">COUNTIFS($D$2:$D1099,_xlfn.CONCAT("&gt;",$G101),$D$2:$D1099,_xlfn.CONCAT("&lt;=",$G101+1))</f>
        <v>7</v>
      </c>
    </row>
    <row r="102" spans="1:8" x14ac:dyDescent="0.25">
      <c r="A102">
        <f t="shared" si="16"/>
        <v>10.09999999999998</v>
      </c>
      <c r="B102">
        <f t="shared" si="13"/>
        <v>-4.6540629407590757</v>
      </c>
      <c r="C102">
        <f t="shared" ca="1" si="14"/>
        <v>19.268827801577658</v>
      </c>
      <c r="D102">
        <f t="shared" ca="1" si="15"/>
        <v>22.631326513683774</v>
      </c>
      <c r="G102">
        <f t="shared" si="18"/>
        <v>100</v>
      </c>
      <c r="H102">
        <f ca="1">COUNTIFS($D$2:$D1100,_xlfn.CONCAT("&gt;",$G102),$D$2:$D1100,_xlfn.CONCAT("&lt;=",$G102+1))</f>
        <v>0</v>
      </c>
    </row>
    <row r="103" spans="1:8" x14ac:dyDescent="0.25">
      <c r="A103">
        <f t="shared" si="16"/>
        <v>10.19999999999998</v>
      </c>
      <c r="B103">
        <f t="shared" si="13"/>
        <v>-4.3799313754482654</v>
      </c>
      <c r="C103">
        <f t="shared" ca="1" si="14"/>
        <v>-3.2554614812948719</v>
      </c>
      <c r="D103">
        <f t="shared" ca="1" si="15"/>
        <v>10.619425438683059</v>
      </c>
    </row>
    <row r="104" spans="1:8" x14ac:dyDescent="0.25">
      <c r="A104">
        <f t="shared" si="16"/>
        <v>10.299999999999979</v>
      </c>
      <c r="B104">
        <f t="shared" si="13"/>
        <v>-4.1081718457290606</v>
      </c>
      <c r="C104">
        <f t="shared" ca="1" si="14"/>
        <v>-10.581523345672885</v>
      </c>
      <c r="D104">
        <f t="shared" ca="1" si="15"/>
        <v>8.1416045337182528</v>
      </c>
    </row>
    <row r="105" spans="1:8" x14ac:dyDescent="0.25">
      <c r="A105">
        <f t="shared" si="16"/>
        <v>10.399999999999979</v>
      </c>
      <c r="B105">
        <f t="shared" si="13"/>
        <v>-3.8387378458389989</v>
      </c>
      <c r="C105">
        <f t="shared" ca="1" si="14"/>
        <v>4.1398869011000592</v>
      </c>
      <c r="D105">
        <f t="shared" ca="1" si="15"/>
        <v>13.771440462028087</v>
      </c>
    </row>
    <row r="106" spans="1:8" x14ac:dyDescent="0.25">
      <c r="A106">
        <f t="shared" si="16"/>
        <v>10.499999999999979</v>
      </c>
      <c r="B106">
        <f t="shared" si="13"/>
        <v>-3.5715842029333515</v>
      </c>
      <c r="C106">
        <f t="shared" ca="1" si="14"/>
        <v>3.4223830261978412</v>
      </c>
      <c r="D106">
        <f t="shared" ca="1" si="15"/>
        <v>13.434158658783133</v>
      </c>
    </row>
    <row r="107" spans="1:8" x14ac:dyDescent="0.25">
      <c r="A107">
        <f t="shared" si="16"/>
        <v>10.599999999999978</v>
      </c>
      <c r="B107">
        <f t="shared" si="13"/>
        <v>-3.3066670265362248</v>
      </c>
      <c r="C107">
        <f t="shared" ca="1" si="14"/>
        <v>-22.15660686404237</v>
      </c>
      <c r="D107">
        <f t="shared" ca="1" si="15"/>
        <v>5.2836760956017033</v>
      </c>
    </row>
    <row r="108" spans="1:8" x14ac:dyDescent="0.25">
      <c r="A108">
        <f t="shared" si="16"/>
        <v>10.699999999999978</v>
      </c>
      <c r="B108">
        <f t="shared" si="13"/>
        <v>-3.0439436603648815</v>
      </c>
      <c r="C108">
        <f t="shared" ca="1" si="14"/>
        <v>-6.0383271377360908</v>
      </c>
      <c r="D108">
        <f t="shared" ca="1" si="15"/>
        <v>9.6082309991755146</v>
      </c>
    </row>
    <row r="109" spans="1:8" x14ac:dyDescent="0.25">
      <c r="A109">
        <f t="shared" si="16"/>
        <v>10.799999999999978</v>
      </c>
      <c r="B109">
        <f t="shared" si="13"/>
        <v>-2.7833726363948017</v>
      </c>
      <c r="C109">
        <f t="shared" ca="1" si="14"/>
        <v>9.1508290584572958</v>
      </c>
      <c r="D109">
        <f t="shared" ca="1" si="15"/>
        <v>16.328766864404429</v>
      </c>
    </row>
    <row r="110" spans="1:8" x14ac:dyDescent="0.25">
      <c r="A110">
        <f t="shared" si="16"/>
        <v>10.899999999999977</v>
      </c>
      <c r="B110">
        <f t="shared" si="13"/>
        <v>-2.5249136310416915</v>
      </c>
      <c r="C110">
        <f t="shared" ca="1" si="14"/>
        <v>-3.4639016494094204</v>
      </c>
      <c r="D110">
        <f t="shared" ca="1" si="15"/>
        <v>10.540546794863468</v>
      </c>
    </row>
    <row r="111" spans="1:8" x14ac:dyDescent="0.25">
      <c r="A111">
        <f t="shared" si="16"/>
        <v>10.999999999999977</v>
      </c>
      <c r="B111">
        <f t="shared" si="13"/>
        <v>-2.2685274233442883</v>
      </c>
      <c r="C111">
        <f t="shared" ca="1" si="14"/>
        <v>-4.263821463431805E-2</v>
      </c>
      <c r="D111">
        <f t="shared" ca="1" si="15"/>
        <v>11.902396872737059</v>
      </c>
    </row>
    <row r="112" spans="1:8" x14ac:dyDescent="0.25">
      <c r="A112">
        <f t="shared" si="16"/>
        <v>11.099999999999977</v>
      </c>
      <c r="B112">
        <f t="shared" si="13"/>
        <v>-2.0141758550393263</v>
      </c>
      <c r="C112">
        <f t="shared" ca="1" si="14"/>
        <v>-10.629279725343528</v>
      </c>
      <c r="D112">
        <f t="shared" ca="1" si="15"/>
        <v>8.1273296364964409</v>
      </c>
    </row>
    <row r="113" spans="1:4" x14ac:dyDescent="0.25">
      <c r="A113">
        <f t="shared" si="16"/>
        <v>11.199999999999976</v>
      </c>
      <c r="B113">
        <f t="shared" si="13"/>
        <v>-1.761821792426943</v>
      </c>
      <c r="C113">
        <f t="shared" ca="1" si="14"/>
        <v>-3.8538110423310652</v>
      </c>
      <c r="D113">
        <f t="shared" ca="1" si="15"/>
        <v>10.394383018309831</v>
      </c>
    </row>
    <row r="114" spans="1:4" x14ac:dyDescent="0.25">
      <c r="A114">
        <f t="shared" si="16"/>
        <v>11.299999999999976</v>
      </c>
      <c r="B114">
        <f t="shared" si="13"/>
        <v>-1.5114290899310276</v>
      </c>
      <c r="C114">
        <f t="shared" ca="1" si="14"/>
        <v>8.5346012591351386</v>
      </c>
      <c r="D114">
        <f t="shared" ca="1" si="15"/>
        <v>15.994787673912919</v>
      </c>
    </row>
    <row r="115" spans="1:4" x14ac:dyDescent="0.25">
      <c r="A115">
        <f t="shared" si="16"/>
        <v>11.399999999999975</v>
      </c>
      <c r="B115">
        <f t="shared" si="13"/>
        <v>-1.2629625552646999</v>
      </c>
      <c r="C115">
        <f t="shared" ca="1" si="14"/>
        <v>-4.9564394000401641</v>
      </c>
      <c r="D115">
        <f t="shared" ca="1" si="15"/>
        <v>9.9907068527613738</v>
      </c>
    </row>
    <row r="116" spans="1:4" x14ac:dyDescent="0.25">
      <c r="A116">
        <f t="shared" si="16"/>
        <v>11.499999999999975</v>
      </c>
      <c r="B116">
        <f t="shared" si="13"/>
        <v>-1.016387916117047</v>
      </c>
      <c r="C116">
        <f t="shared" ca="1" si="14"/>
        <v>11.728532138362096</v>
      </c>
      <c r="D116">
        <f t="shared" ca="1" si="15"/>
        <v>17.786808035144404</v>
      </c>
    </row>
    <row r="117" spans="1:4" x14ac:dyDescent="0.25">
      <c r="A117">
        <f t="shared" si="16"/>
        <v>11.599999999999975</v>
      </c>
      <c r="B117">
        <f t="shared" si="13"/>
        <v>-0.77167178828203475</v>
      </c>
      <c r="C117">
        <f t="shared" ca="1" si="14"/>
        <v>-1.1825405774099331</v>
      </c>
      <c r="D117">
        <f t="shared" ca="1" si="15"/>
        <v>11.432532133399588</v>
      </c>
    </row>
    <row r="118" spans="1:4" x14ac:dyDescent="0.25">
      <c r="A118">
        <f t="shared" si="16"/>
        <v>11.699999999999974</v>
      </c>
      <c r="B118">
        <f t="shared" si="13"/>
        <v>-0.52878164515516346</v>
      </c>
      <c r="C118">
        <f t="shared" ca="1" si="14"/>
        <v>-15.071685781310126</v>
      </c>
      <c r="D118">
        <f t="shared" ca="1" si="15"/>
        <v>6.8954105186329855</v>
      </c>
    </row>
    <row r="119" spans="1:4" x14ac:dyDescent="0.25">
      <c r="A119">
        <f t="shared" si="16"/>
        <v>11.799999999999974</v>
      </c>
      <c r="B119">
        <f t="shared" si="13"/>
        <v>-0.28768578852822202</v>
      </c>
      <c r="C119">
        <f t="shared" ca="1" si="14"/>
        <v>-0.17601341995213035</v>
      </c>
      <c r="D119">
        <f t="shared" ca="1" si="15"/>
        <v>11.846569039551676</v>
      </c>
    </row>
    <row r="120" spans="1:4" x14ac:dyDescent="0.25">
      <c r="A120">
        <f t="shared" si="16"/>
        <v>11.899999999999974</v>
      </c>
      <c r="B120">
        <f t="shared" si="13"/>
        <v>-4.8353320616314477E-2</v>
      </c>
      <c r="C120">
        <f t="shared" ca="1" si="14"/>
        <v>-8.9707944848364871</v>
      </c>
      <c r="D120">
        <f t="shared" ca="1" si="15"/>
        <v>8.6366330966519982</v>
      </c>
    </row>
    <row r="121" spans="1:4" x14ac:dyDescent="0.25">
      <c r="A121">
        <f t="shared" si="16"/>
        <v>11.999999999999973</v>
      </c>
      <c r="B121">
        <f t="shared" si="13"/>
        <v>0.18924588274478538</v>
      </c>
      <c r="C121">
        <f t="shared" ca="1" si="14"/>
        <v>-15.679459684597521</v>
      </c>
      <c r="D121">
        <f t="shared" ca="1" si="15"/>
        <v>6.7409616478635099</v>
      </c>
    </row>
    <row r="122" spans="1:4" x14ac:dyDescent="0.25">
      <c r="A122">
        <f t="shared" si="16"/>
        <v>12.099999999999973</v>
      </c>
      <c r="B122">
        <f t="shared" si="13"/>
        <v>0.42514119778903847</v>
      </c>
      <c r="C122">
        <f t="shared" ca="1" si="14"/>
        <v>-17.022804270784192</v>
      </c>
      <c r="D122">
        <f t="shared" ca="1" si="15"/>
        <v>6.4109125169304511</v>
      </c>
    </row>
    <row r="123" spans="1:4" x14ac:dyDescent="0.25">
      <c r="A123">
        <f t="shared" si="16"/>
        <v>12.199999999999973</v>
      </c>
      <c r="B123">
        <f t="shared" si="13"/>
        <v>0.65936127745343498</v>
      </c>
      <c r="C123">
        <f t="shared" ca="1" si="14"/>
        <v>11.501217096019651</v>
      </c>
      <c r="D123">
        <f t="shared" ca="1" si="15"/>
        <v>17.6542352088325</v>
      </c>
    </row>
    <row r="124" spans="1:4" x14ac:dyDescent="0.25">
      <c r="A124">
        <f t="shared" si="16"/>
        <v>12.299999999999972</v>
      </c>
      <c r="B124">
        <f t="shared" si="13"/>
        <v>0.89193407500579269</v>
      </c>
      <c r="C124">
        <f t="shared" ca="1" si="14"/>
        <v>2.6190349525935721</v>
      </c>
      <c r="D124">
        <f t="shared" ca="1" si="15"/>
        <v>13.064832039219221</v>
      </c>
    </row>
    <row r="125" spans="1:4" x14ac:dyDescent="0.25">
      <c r="A125">
        <f t="shared" si="16"/>
        <v>12.399999999999972</v>
      </c>
      <c r="B125">
        <f t="shared" si="13"/>
        <v>1.1228868667160725</v>
      </c>
      <c r="C125">
        <f t="shared" ca="1" si="14"/>
        <v>-15.961930157020088</v>
      </c>
      <c r="D125">
        <f t="shared" ca="1" si="15"/>
        <v>6.6702772305166977</v>
      </c>
    </row>
    <row r="126" spans="1:4" x14ac:dyDescent="0.25">
      <c r="A126">
        <f t="shared" si="16"/>
        <v>12.499999999999972</v>
      </c>
      <c r="B126">
        <f t="shared" si="13"/>
        <v>1.352246273617105</v>
      </c>
      <c r="C126">
        <f t="shared" ca="1" si="14"/>
        <v>-4.3892478419493557</v>
      </c>
      <c r="D126">
        <f t="shared" ca="1" si="15"/>
        <v>10.19658710197165</v>
      </c>
    </row>
    <row r="127" spans="1:4" x14ac:dyDescent="0.25">
      <c r="A127">
        <f t="shared" si="16"/>
        <v>12.599999999999971</v>
      </c>
      <c r="B127">
        <f t="shared" si="13"/>
        <v>1.5800382823984975</v>
      </c>
      <c r="C127">
        <f t="shared" ca="1" si="14"/>
        <v>-0.51101839535628768</v>
      </c>
      <c r="D127">
        <f t="shared" ca="1" si="15"/>
        <v>11.707342554242167</v>
      </c>
    </row>
    <row r="128" spans="1:4" x14ac:dyDescent="0.25">
      <c r="A128">
        <f t="shared" si="16"/>
        <v>12.699999999999971</v>
      </c>
      <c r="B128">
        <f t="shared" si="13"/>
        <v>1.8062882654746559</v>
      </c>
      <c r="C128">
        <f t="shared" ca="1" si="14"/>
        <v>-1.0284993116600121</v>
      </c>
      <c r="D128">
        <f t="shared" ca="1" si="15"/>
        <v>11.495070370423131</v>
      </c>
    </row>
    <row r="129" spans="1:4" x14ac:dyDescent="0.25">
      <c r="A129">
        <f t="shared" si="16"/>
        <v>12.799999999999971</v>
      </c>
      <c r="B129">
        <f t="shared" si="13"/>
        <v>2.0310210002658735</v>
      </c>
      <c r="C129">
        <f t="shared" ca="1" si="14"/>
        <v>6.5033653719929418E-2</v>
      </c>
      <c r="D129">
        <f t="shared" ca="1" si="15"/>
        <v>11.947631734829571</v>
      </c>
    </row>
    <row r="130" spans="1:4" x14ac:dyDescent="0.25">
      <c r="A130">
        <f t="shared" si="16"/>
        <v>12.89999999999997</v>
      </c>
      <c r="B130">
        <f t="shared" ref="B130:B193" si="19">LN((A130/100)/(1-A130/100))*25+50</f>
        <v>2.2542606877291647</v>
      </c>
      <c r="C130">
        <f t="shared" ca="1" si="14"/>
        <v>16.402049117550789</v>
      </c>
      <c r="D130">
        <f t="shared" ca="1" si="15"/>
        <v>20.686647744646528</v>
      </c>
    </row>
    <row r="131" spans="1:4" x14ac:dyDescent="0.25">
      <c r="A131">
        <f t="shared" si="16"/>
        <v>12.99999999999997</v>
      </c>
      <c r="B131">
        <f t="shared" si="19"/>
        <v>2.4760309701737597</v>
      </c>
      <c r="C131">
        <f t="shared" ref="C131:C194" ca="1" si="20">_xlfn.NORM.INV(RAND(),B131,10)</f>
        <v>2.442868153634151</v>
      </c>
      <c r="D131">
        <f t="shared" ref="D131:D194" ca="1" si="21">100/(1+EXP(-0.04*(C131-50)))</f>
        <v>12.985004503931034</v>
      </c>
    </row>
    <row r="132" spans="1:4" x14ac:dyDescent="0.25">
      <c r="A132">
        <f t="shared" ref="A132:A195" si="22">A131+0.1</f>
        <v>13.099999999999969</v>
      </c>
      <c r="B132">
        <f t="shared" si="19"/>
        <v>2.6963549483939175</v>
      </c>
      <c r="C132">
        <f t="shared" ca="1" si="20"/>
        <v>-15.469344251469781</v>
      </c>
      <c r="D132">
        <f t="shared" ca="1" si="21"/>
        <v>6.793990232284588</v>
      </c>
    </row>
    <row r="133" spans="1:4" x14ac:dyDescent="0.25">
      <c r="A133">
        <f t="shared" si="22"/>
        <v>13.199999999999969</v>
      </c>
      <c r="B133">
        <f t="shared" si="19"/>
        <v>2.9152551981504544</v>
      </c>
      <c r="C133">
        <f t="shared" ca="1" si="20"/>
        <v>-11.484016446090939</v>
      </c>
      <c r="D133">
        <f t="shared" ca="1" si="21"/>
        <v>7.875671156906928</v>
      </c>
    </row>
    <row r="134" spans="1:4" x14ac:dyDescent="0.25">
      <c r="A134">
        <f t="shared" si="22"/>
        <v>13.299999999999969</v>
      </c>
      <c r="B134">
        <f t="shared" si="19"/>
        <v>3.1327537860302215</v>
      </c>
      <c r="C134">
        <f t="shared" ca="1" si="20"/>
        <v>-2.2641163888232771</v>
      </c>
      <c r="D134">
        <f t="shared" ca="1" si="21"/>
        <v>11.001727479985517</v>
      </c>
    </row>
    <row r="135" spans="1:4" x14ac:dyDescent="0.25">
      <c r="A135">
        <f t="shared" si="22"/>
        <v>13.399999999999968</v>
      </c>
      <c r="B135">
        <f t="shared" si="19"/>
        <v>3.3488722847118311</v>
      </c>
      <c r="C135">
        <f t="shared" ca="1" si="20"/>
        <v>4.6659448868597204</v>
      </c>
      <c r="D135">
        <f t="shared" ca="1" si="21"/>
        <v>14.02322636761135</v>
      </c>
    </row>
    <row r="136" spans="1:4" x14ac:dyDescent="0.25">
      <c r="A136">
        <f t="shared" si="22"/>
        <v>13.499999999999968</v>
      </c>
      <c r="B136">
        <f t="shared" si="19"/>
        <v>3.563631787663688</v>
      </c>
      <c r="C136">
        <f t="shared" ca="1" si="20"/>
        <v>-0.5563621366279996</v>
      </c>
      <c r="D136">
        <f t="shared" ca="1" si="21"/>
        <v>11.688607342312574</v>
      </c>
    </row>
    <row r="137" spans="1:4" x14ac:dyDescent="0.25">
      <c r="A137">
        <f t="shared" si="22"/>
        <v>13.599999999999968</v>
      </c>
      <c r="B137">
        <f t="shared" si="19"/>
        <v>3.7770529232998413</v>
      </c>
      <c r="C137">
        <f t="shared" ca="1" si="20"/>
        <v>-6.8704473984249042</v>
      </c>
      <c r="D137">
        <f t="shared" ca="1" si="21"/>
        <v>9.3230116702504233</v>
      </c>
    </row>
    <row r="138" spans="1:4" x14ac:dyDescent="0.25">
      <c r="A138">
        <f t="shared" si="22"/>
        <v>13.699999999999967</v>
      </c>
      <c r="B138">
        <f t="shared" si="19"/>
        <v>3.9891558686173525</v>
      </c>
      <c r="C138">
        <f t="shared" ca="1" si="20"/>
        <v>0.34940919739231058</v>
      </c>
      <c r="D138">
        <f t="shared" ca="1" si="21"/>
        <v>12.067817853519125</v>
      </c>
    </row>
    <row r="139" spans="1:4" x14ac:dyDescent="0.25">
      <c r="A139">
        <f t="shared" si="22"/>
        <v>13.799999999999967</v>
      </c>
      <c r="B139">
        <f t="shared" si="19"/>
        <v>4.1999603623377268</v>
      </c>
      <c r="C139">
        <f t="shared" ca="1" si="20"/>
        <v>5.1414036272005479</v>
      </c>
      <c r="D139">
        <f t="shared" ca="1" si="21"/>
        <v>14.254097946044594</v>
      </c>
    </row>
    <row r="140" spans="1:4" x14ac:dyDescent="0.25">
      <c r="A140">
        <f t="shared" si="22"/>
        <v>13.899999999999967</v>
      </c>
      <c r="B140">
        <f t="shared" si="19"/>
        <v>4.4094857175739577</v>
      </c>
      <c r="C140">
        <f t="shared" ca="1" si="20"/>
        <v>7.0447940302575116</v>
      </c>
      <c r="D140">
        <f t="shared" ca="1" si="21"/>
        <v>15.210209779904599</v>
      </c>
    </row>
    <row r="141" spans="1:4" x14ac:dyDescent="0.25">
      <c r="A141">
        <f t="shared" si="22"/>
        <v>13.999999999999966</v>
      </c>
      <c r="B141">
        <f t="shared" si="19"/>
        <v>4.6177508340436972</v>
      </c>
      <c r="C141">
        <f t="shared" ca="1" si="20"/>
        <v>-5.9938635454443112</v>
      </c>
      <c r="D141">
        <f t="shared" ca="1" si="21"/>
        <v>9.6236888406219503</v>
      </c>
    </row>
    <row r="142" spans="1:4" x14ac:dyDescent="0.25">
      <c r="A142">
        <f t="shared" si="22"/>
        <v>14.099999999999966</v>
      </c>
      <c r="B142">
        <f t="shared" si="19"/>
        <v>4.8247742098477531</v>
      </c>
      <c r="C142">
        <f t="shared" ca="1" si="20"/>
        <v>-5.2959409764145438</v>
      </c>
      <c r="D142">
        <f t="shared" ca="1" si="21"/>
        <v>9.8692490399784436</v>
      </c>
    </row>
    <row r="143" spans="1:4" x14ac:dyDescent="0.25">
      <c r="A143">
        <f t="shared" si="22"/>
        <v>14.199999999999966</v>
      </c>
      <c r="B143">
        <f t="shared" si="19"/>
        <v>5.0305739528323912</v>
      </c>
      <c r="C143">
        <f t="shared" ca="1" si="20"/>
        <v>-13.777513496363785</v>
      </c>
      <c r="D143">
        <f t="shared" ca="1" si="21"/>
        <v>7.2352584897257621</v>
      </c>
    </row>
    <row r="144" spans="1:4" x14ac:dyDescent="0.25">
      <c r="A144">
        <f t="shared" si="22"/>
        <v>14.299999999999965</v>
      </c>
      <c r="B144">
        <f t="shared" si="19"/>
        <v>5.235167791553117</v>
      </c>
      <c r="C144">
        <f t="shared" ca="1" si="20"/>
        <v>5.9274363951296545</v>
      </c>
      <c r="D144">
        <f t="shared" ca="1" si="21"/>
        <v>14.642718920408301</v>
      </c>
    </row>
    <row r="145" spans="1:4" x14ac:dyDescent="0.25">
      <c r="A145">
        <f t="shared" si="22"/>
        <v>14.399999999999965</v>
      </c>
      <c r="B145">
        <f t="shared" si="19"/>
        <v>5.4385730858563974</v>
      </c>
      <c r="C145">
        <f t="shared" ca="1" si="20"/>
        <v>16.063236425226457</v>
      </c>
      <c r="D145">
        <f t="shared" ca="1" si="21"/>
        <v>20.465171288451167</v>
      </c>
    </row>
    <row r="146" spans="1:4" x14ac:dyDescent="0.25">
      <c r="A146">
        <f t="shared" si="22"/>
        <v>14.499999999999964</v>
      </c>
      <c r="B146">
        <f t="shared" si="19"/>
        <v>5.6408068370952833</v>
      </c>
      <c r="C146">
        <f t="shared" ca="1" si="20"/>
        <v>-3.4649822548223632</v>
      </c>
      <c r="D146">
        <f t="shared" ca="1" si="21"/>
        <v>10.540139218394359</v>
      </c>
    </row>
    <row r="147" spans="1:4" x14ac:dyDescent="0.25">
      <c r="A147">
        <f t="shared" si="22"/>
        <v>14.599999999999964</v>
      </c>
      <c r="B147">
        <f t="shared" si="19"/>
        <v>5.8418856979940941</v>
      </c>
      <c r="C147">
        <f t="shared" ca="1" si="20"/>
        <v>6.0845200200084157</v>
      </c>
      <c r="D147">
        <f t="shared" ca="1" si="21"/>
        <v>14.721426704053959</v>
      </c>
    </row>
    <row r="148" spans="1:4" x14ac:dyDescent="0.25">
      <c r="A148">
        <f t="shared" si="22"/>
        <v>14.699999999999964</v>
      </c>
      <c r="B148">
        <f t="shared" si="19"/>
        <v>6.0418259821763485</v>
      </c>
      <c r="C148">
        <f t="shared" ca="1" si="20"/>
        <v>15.424178321231503</v>
      </c>
      <c r="D148">
        <f t="shared" ca="1" si="21"/>
        <v>20.052234966411358</v>
      </c>
    </row>
    <row r="149" spans="1:4" x14ac:dyDescent="0.25">
      <c r="A149">
        <f t="shared" si="22"/>
        <v>14.799999999999963</v>
      </c>
      <c r="B149">
        <f t="shared" si="19"/>
        <v>6.2406436733699095</v>
      </c>
      <c r="C149">
        <f t="shared" ca="1" si="20"/>
        <v>-10.881226548182067</v>
      </c>
      <c r="D149">
        <f t="shared" ca="1" si="21"/>
        <v>8.0523970680058081</v>
      </c>
    </row>
    <row r="150" spans="1:4" x14ac:dyDescent="0.25">
      <c r="A150">
        <f t="shared" si="22"/>
        <v>14.899999999999963</v>
      </c>
      <c r="B150">
        <f t="shared" si="19"/>
        <v>6.4383544343020489</v>
      </c>
      <c r="C150">
        <f t="shared" ca="1" si="20"/>
        <v>15.390191399427133</v>
      </c>
      <c r="D150">
        <f t="shared" ca="1" si="21"/>
        <v>20.030449639092129</v>
      </c>
    </row>
    <row r="151" spans="1:4" x14ac:dyDescent="0.25">
      <c r="A151">
        <f t="shared" si="22"/>
        <v>14.999999999999963</v>
      </c>
      <c r="B151">
        <f t="shared" si="19"/>
        <v>6.6349736152972767</v>
      </c>
      <c r="C151">
        <f t="shared" ca="1" si="20"/>
        <v>31.401482236172267</v>
      </c>
      <c r="D151">
        <f t="shared" ca="1" si="21"/>
        <v>32.214302060227865</v>
      </c>
    </row>
    <row r="152" spans="1:4" x14ac:dyDescent="0.25">
      <c r="A152">
        <f t="shared" si="22"/>
        <v>15.099999999999962</v>
      </c>
      <c r="B152">
        <f t="shared" si="19"/>
        <v>6.8305162625893558</v>
      </c>
      <c r="C152">
        <f t="shared" ca="1" si="20"/>
        <v>1.6396160183590629</v>
      </c>
      <c r="D152">
        <f t="shared" ca="1" si="21"/>
        <v>12.626267153413723</v>
      </c>
    </row>
    <row r="153" spans="1:4" x14ac:dyDescent="0.25">
      <c r="A153">
        <f t="shared" si="22"/>
        <v>15.199999999999962</v>
      </c>
      <c r="B153">
        <f t="shared" si="19"/>
        <v>7.0249971263592528</v>
      </c>
      <c r="C153">
        <f t="shared" ca="1" si="20"/>
        <v>2.282794398623027</v>
      </c>
      <c r="D153">
        <f t="shared" ca="1" si="21"/>
        <v>12.912829508026876</v>
      </c>
    </row>
    <row r="154" spans="1:4" x14ac:dyDescent="0.25">
      <c r="A154">
        <f t="shared" si="22"/>
        <v>15.299999999999962</v>
      </c>
      <c r="B154">
        <f t="shared" si="19"/>
        <v>7.2184306685094484</v>
      </c>
      <c r="C154">
        <f t="shared" ca="1" si="20"/>
        <v>16.211455480960517</v>
      </c>
      <c r="D154">
        <f t="shared" ca="1" si="21"/>
        <v>20.561842381916303</v>
      </c>
    </row>
    <row r="155" spans="1:4" x14ac:dyDescent="0.25">
      <c r="A155">
        <f t="shared" si="22"/>
        <v>15.399999999999961</v>
      </c>
      <c r="B155">
        <f t="shared" si="19"/>
        <v>7.4108310701850684</v>
      </c>
      <c r="C155">
        <f t="shared" ca="1" si="20"/>
        <v>6.4757581633784111</v>
      </c>
      <c r="D155">
        <f t="shared" ca="1" si="21"/>
        <v>14.918980986065522</v>
      </c>
    </row>
    <row r="156" spans="1:4" x14ac:dyDescent="0.25">
      <c r="A156">
        <f t="shared" si="22"/>
        <v>15.499999999999961</v>
      </c>
      <c r="B156">
        <f t="shared" si="19"/>
        <v>7.6022122390517453</v>
      </c>
      <c r="C156">
        <f t="shared" ca="1" si="20"/>
        <v>18.350474394873995</v>
      </c>
      <c r="D156">
        <f t="shared" ca="1" si="21"/>
        <v>21.994601066708892</v>
      </c>
    </row>
    <row r="157" spans="1:4" x14ac:dyDescent="0.25">
      <c r="A157">
        <f t="shared" si="22"/>
        <v>15.599999999999961</v>
      </c>
      <c r="B157">
        <f t="shared" si="19"/>
        <v>7.7925878163394273</v>
      </c>
      <c r="C157">
        <f t="shared" ca="1" si="20"/>
        <v>2.1741637589643101</v>
      </c>
      <c r="D157">
        <f t="shared" ca="1" si="21"/>
        <v>12.864044325776074</v>
      </c>
    </row>
    <row r="158" spans="1:4" x14ac:dyDescent="0.25">
      <c r="A158">
        <f t="shared" si="22"/>
        <v>15.69999999999996</v>
      </c>
      <c r="B158">
        <f t="shared" si="19"/>
        <v>7.9819711836612441</v>
      </c>
      <c r="C158">
        <f t="shared" ca="1" si="20"/>
        <v>23.930224747579459</v>
      </c>
      <c r="D158">
        <f t="shared" ca="1" si="21"/>
        <v>26.061182574466411</v>
      </c>
    </row>
    <row r="159" spans="1:4" x14ac:dyDescent="0.25">
      <c r="A159">
        <f t="shared" si="22"/>
        <v>15.79999999999996</v>
      </c>
      <c r="B159">
        <f t="shared" si="19"/>
        <v>8.1703754696159194</v>
      </c>
      <c r="C159">
        <f t="shared" ca="1" si="20"/>
        <v>-3.4754246309311725</v>
      </c>
      <c r="D159">
        <f t="shared" ca="1" si="21"/>
        <v>10.536201339948008</v>
      </c>
    </row>
    <row r="160" spans="1:4" x14ac:dyDescent="0.25">
      <c r="A160">
        <f t="shared" si="22"/>
        <v>15.899999999999959</v>
      </c>
      <c r="B160">
        <f t="shared" si="19"/>
        <v>8.3578135561820091</v>
      </c>
      <c r="C160">
        <f t="shared" ca="1" si="20"/>
        <v>-11.269916034757969</v>
      </c>
      <c r="D160">
        <f t="shared" ca="1" si="21"/>
        <v>7.9380311854459373</v>
      </c>
    </row>
    <row r="161" spans="1:4" x14ac:dyDescent="0.25">
      <c r="A161">
        <f t="shared" si="22"/>
        <v>15.999999999999959</v>
      </c>
      <c r="B161">
        <f t="shared" si="19"/>
        <v>8.5442980849116097</v>
      </c>
      <c r="C161">
        <f t="shared" ca="1" si="20"/>
        <v>25.088859703720239</v>
      </c>
      <c r="D161">
        <f t="shared" ca="1" si="21"/>
        <v>26.964083016385189</v>
      </c>
    </row>
    <row r="162" spans="1:4" x14ac:dyDescent="0.25">
      <c r="A162">
        <f t="shared" si="22"/>
        <v>16.099999999999959</v>
      </c>
      <c r="B162">
        <f t="shared" si="19"/>
        <v>8.7298414629313399</v>
      </c>
      <c r="C162">
        <f t="shared" ca="1" si="20"/>
        <v>7.5967589225321053</v>
      </c>
      <c r="D162">
        <f t="shared" ca="1" si="21"/>
        <v>15.497143222475636</v>
      </c>
    </row>
    <row r="163" spans="1:4" x14ac:dyDescent="0.25">
      <c r="A163">
        <f t="shared" si="22"/>
        <v>16.19999999999996</v>
      </c>
      <c r="B163">
        <f t="shared" si="19"/>
        <v>8.9144558687574502</v>
      </c>
      <c r="C163">
        <f t="shared" ca="1" si="20"/>
        <v>16.787166298511664</v>
      </c>
      <c r="D163">
        <f t="shared" ca="1" si="21"/>
        <v>20.940538120202945</v>
      </c>
    </row>
    <row r="164" spans="1:4" x14ac:dyDescent="0.25">
      <c r="A164">
        <f t="shared" si="22"/>
        <v>16.299999999999962</v>
      </c>
      <c r="B164">
        <f t="shared" si="19"/>
        <v>9.0981532579321041</v>
      </c>
      <c r="C164">
        <f t="shared" ca="1" si="20"/>
        <v>9.3828556511608436</v>
      </c>
      <c r="D164">
        <f t="shared" ca="1" si="21"/>
        <v>16.455965807005285</v>
      </c>
    </row>
    <row r="165" spans="1:4" x14ac:dyDescent="0.25">
      <c r="A165">
        <f t="shared" si="22"/>
        <v>16.399999999999963</v>
      </c>
      <c r="B165">
        <f t="shared" si="19"/>
        <v>9.2809453684873446</v>
      </c>
      <c r="C165">
        <f t="shared" ca="1" si="20"/>
        <v>5.3936716749016282</v>
      </c>
      <c r="D165">
        <f t="shared" ca="1" si="21"/>
        <v>14.377875242351365</v>
      </c>
    </row>
    <row r="166" spans="1:4" x14ac:dyDescent="0.25">
      <c r="A166">
        <f t="shared" si="22"/>
        <v>16.499999999999964</v>
      </c>
      <c r="B166">
        <f t="shared" si="19"/>
        <v>9.4628437262430651</v>
      </c>
      <c r="C166">
        <f t="shared" ca="1" si="20"/>
        <v>15.842661924473717</v>
      </c>
      <c r="D166">
        <f t="shared" ca="1" si="21"/>
        <v>20.321934364740379</v>
      </c>
    </row>
    <row r="167" spans="1:4" x14ac:dyDescent="0.25">
      <c r="A167">
        <f t="shared" si="22"/>
        <v>16.599999999999966</v>
      </c>
      <c r="B167">
        <f t="shared" si="19"/>
        <v>9.6438596499448508</v>
      </c>
      <c r="C167">
        <f t="shared" ca="1" si="20"/>
        <v>5.702371826318128</v>
      </c>
      <c r="D167">
        <f t="shared" ca="1" si="21"/>
        <v>14.530556776145042</v>
      </c>
    </row>
    <row r="168" spans="1:4" x14ac:dyDescent="0.25">
      <c r="A168">
        <f t="shared" si="22"/>
        <v>16.699999999999967</v>
      </c>
      <c r="B168">
        <f t="shared" si="19"/>
        <v>9.8240042562477541</v>
      </c>
      <c r="C168">
        <f t="shared" ca="1" si="20"/>
        <v>1.2150510906367735</v>
      </c>
      <c r="D168">
        <f t="shared" ca="1" si="21"/>
        <v>12.440100526562142</v>
      </c>
    </row>
    <row r="169" spans="1:4" x14ac:dyDescent="0.25">
      <c r="A169">
        <f t="shared" si="22"/>
        <v>16.799999999999969</v>
      </c>
      <c r="B169">
        <f t="shared" si="19"/>
        <v>10.003288464551204</v>
      </c>
      <c r="C169">
        <f t="shared" ca="1" si="20"/>
        <v>18.471730254745417</v>
      </c>
      <c r="D169">
        <f t="shared" ca="1" si="21"/>
        <v>22.077929447172671</v>
      </c>
    </row>
    <row r="170" spans="1:4" x14ac:dyDescent="0.25">
      <c r="A170">
        <f t="shared" si="22"/>
        <v>16.89999999999997</v>
      </c>
      <c r="B170">
        <f t="shared" si="19"/>
        <v>10.181723001690578</v>
      </c>
      <c r="C170">
        <f t="shared" ca="1" si="20"/>
        <v>27.498715903575093</v>
      </c>
      <c r="D170">
        <f t="shared" ca="1" si="21"/>
        <v>28.903994220096653</v>
      </c>
    </row>
    <row r="171" spans="1:4" x14ac:dyDescent="0.25">
      <c r="A171">
        <f t="shared" si="22"/>
        <v>16.999999999999972</v>
      </c>
      <c r="B171">
        <f t="shared" si="19"/>
        <v>10.359318406490402</v>
      </c>
      <c r="C171">
        <f t="shared" ca="1" si="20"/>
        <v>14.00225663021361</v>
      </c>
      <c r="D171">
        <f t="shared" ca="1" si="21"/>
        <v>19.155932703523952</v>
      </c>
    </row>
    <row r="172" spans="1:4" x14ac:dyDescent="0.25">
      <c r="A172">
        <f t="shared" si="22"/>
        <v>17.099999999999973</v>
      </c>
      <c r="B172">
        <f t="shared" si="19"/>
        <v>10.536085034184076</v>
      </c>
      <c r="C172">
        <f t="shared" ca="1" si="20"/>
        <v>22.145994719286797</v>
      </c>
      <c r="D172">
        <f t="shared" ca="1" si="21"/>
        <v>24.709611038076407</v>
      </c>
    </row>
    <row r="173" spans="1:4" x14ac:dyDescent="0.25">
      <c r="A173">
        <f t="shared" si="22"/>
        <v>17.199999999999974</v>
      </c>
      <c r="B173">
        <f t="shared" si="19"/>
        <v>10.71203306070479</v>
      </c>
      <c r="C173">
        <f t="shared" ca="1" si="20"/>
        <v>3.4659593587681341</v>
      </c>
      <c r="D173">
        <f t="shared" ca="1" si="21"/>
        <v>13.454442232583592</v>
      </c>
    </row>
    <row r="174" spans="1:4" x14ac:dyDescent="0.25">
      <c r="A174">
        <f t="shared" si="22"/>
        <v>17.299999999999976</v>
      </c>
      <c r="B174">
        <f t="shared" si="19"/>
        <v>10.887172486852151</v>
      </c>
      <c r="C174">
        <f t="shared" ca="1" si="20"/>
        <v>-4.6593815654047095</v>
      </c>
      <c r="D174">
        <f t="shared" ca="1" si="21"/>
        <v>10.09806846076966</v>
      </c>
    </row>
    <row r="175" spans="1:4" x14ac:dyDescent="0.25">
      <c r="A175">
        <f t="shared" si="22"/>
        <v>17.399999999999977</v>
      </c>
      <c r="B175">
        <f t="shared" si="19"/>
        <v>11.061513142338733</v>
      </c>
      <c r="C175">
        <f t="shared" ca="1" si="20"/>
        <v>1.4905257096633999</v>
      </c>
      <c r="D175">
        <f t="shared" ca="1" si="21"/>
        <v>12.560622842099008</v>
      </c>
    </row>
    <row r="176" spans="1:4" x14ac:dyDescent="0.25">
      <c r="A176">
        <f t="shared" si="22"/>
        <v>17.499999999999979</v>
      </c>
      <c r="B176">
        <f t="shared" si="19"/>
        <v>11.235064689720794</v>
      </c>
      <c r="C176">
        <f t="shared" ca="1" si="20"/>
        <v>11.443445824610627</v>
      </c>
      <c r="D176">
        <f t="shared" ca="1" si="21"/>
        <v>17.620666286288753</v>
      </c>
    </row>
    <row r="177" spans="1:4" x14ac:dyDescent="0.25">
      <c r="A177">
        <f t="shared" si="22"/>
        <v>17.59999999999998</v>
      </c>
      <c r="B177">
        <f t="shared" si="19"/>
        <v>11.40783662821697</v>
      </c>
      <c r="C177">
        <f t="shared" ca="1" si="20"/>
        <v>31.032556075811065</v>
      </c>
      <c r="D177">
        <f t="shared" ca="1" si="21"/>
        <v>31.89290640152489</v>
      </c>
    </row>
    <row r="178" spans="1:4" x14ac:dyDescent="0.25">
      <c r="A178">
        <f t="shared" si="22"/>
        <v>17.699999999999982</v>
      </c>
      <c r="B178">
        <f t="shared" si="19"/>
        <v>11.579838297418952</v>
      </c>
      <c r="C178">
        <f t="shared" ca="1" si="20"/>
        <v>-0.16192948352866132</v>
      </c>
      <c r="D178">
        <f t="shared" ca="1" si="21"/>
        <v>11.852453534614016</v>
      </c>
    </row>
    <row r="179" spans="1:4" x14ac:dyDescent="0.25">
      <c r="A179">
        <f t="shared" si="22"/>
        <v>17.799999999999983</v>
      </c>
      <c r="B179">
        <f t="shared" si="19"/>
        <v>11.751078880897602</v>
      </c>
      <c r="C179">
        <f t="shared" ca="1" si="20"/>
        <v>15.272864292307032</v>
      </c>
      <c r="D179">
        <f t="shared" ca="1" si="21"/>
        <v>19.955380314922255</v>
      </c>
    </row>
    <row r="180" spans="1:4" x14ac:dyDescent="0.25">
      <c r="A180">
        <f t="shared" si="22"/>
        <v>17.899999999999984</v>
      </c>
      <c r="B180">
        <f t="shared" si="19"/>
        <v>11.921567409708146</v>
      </c>
      <c r="C180">
        <f t="shared" ca="1" si="20"/>
        <v>25.106210872561491</v>
      </c>
      <c r="D180">
        <f t="shared" ca="1" si="21"/>
        <v>26.977753387106503</v>
      </c>
    </row>
    <row r="181" spans="1:4" x14ac:dyDescent="0.25">
      <c r="A181">
        <f t="shared" si="22"/>
        <v>17.999999999999986</v>
      </c>
      <c r="B181">
        <f t="shared" si="19"/>
        <v>12.09131276579776</v>
      </c>
      <c r="C181">
        <f t="shared" ca="1" si="20"/>
        <v>9.3146322113891937</v>
      </c>
      <c r="D181">
        <f t="shared" ca="1" si="21"/>
        <v>16.41848276893548</v>
      </c>
    </row>
    <row r="182" spans="1:4" x14ac:dyDescent="0.25">
      <c r="A182">
        <f t="shared" si="22"/>
        <v>18.099999999999987</v>
      </c>
      <c r="B182">
        <f t="shared" si="19"/>
        <v>12.260323685318887</v>
      </c>
      <c r="C182">
        <f t="shared" ca="1" si="20"/>
        <v>14.304707921791026</v>
      </c>
      <c r="D182">
        <f t="shared" ca="1" si="21"/>
        <v>19.343987835664116</v>
      </c>
    </row>
    <row r="183" spans="1:4" x14ac:dyDescent="0.25">
      <c r="A183">
        <f t="shared" si="22"/>
        <v>18.199999999999989</v>
      </c>
      <c r="B183">
        <f t="shared" si="19"/>
        <v>12.428608761851187</v>
      </c>
      <c r="C183">
        <f t="shared" ca="1" si="20"/>
        <v>0.17812782562450558</v>
      </c>
      <c r="D183">
        <f t="shared" ca="1" si="21"/>
        <v>11.995304526258845</v>
      </c>
    </row>
    <row r="184" spans="1:4" x14ac:dyDescent="0.25">
      <c r="A184">
        <f t="shared" si="22"/>
        <v>18.29999999999999</v>
      </c>
      <c r="B184">
        <f t="shared" si="19"/>
        <v>12.596176449535442</v>
      </c>
      <c r="C184">
        <f t="shared" ca="1" si="20"/>
        <v>2.0887781790575186</v>
      </c>
      <c r="D184">
        <f t="shared" ca="1" si="21"/>
        <v>12.8258086702561</v>
      </c>
    </row>
    <row r="185" spans="1:4" x14ac:dyDescent="0.25">
      <c r="A185">
        <f t="shared" si="22"/>
        <v>18.399999999999991</v>
      </c>
      <c r="B185">
        <f t="shared" si="19"/>
        <v>12.763035066121951</v>
      </c>
      <c r="C185">
        <f t="shared" ca="1" si="20"/>
        <v>27.285623592170808</v>
      </c>
      <c r="D185">
        <f t="shared" ca="1" si="21"/>
        <v>28.729151327868681</v>
      </c>
    </row>
    <row r="186" spans="1:4" x14ac:dyDescent="0.25">
      <c r="A186">
        <f t="shared" si="22"/>
        <v>18.499999999999993</v>
      </c>
      <c r="B186">
        <f t="shared" si="19"/>
        <v>12.929192795936544</v>
      </c>
      <c r="C186">
        <f t="shared" ca="1" si="20"/>
        <v>-15.803713978968513</v>
      </c>
      <c r="D186">
        <f t="shared" ca="1" si="21"/>
        <v>6.7097834833772279</v>
      </c>
    </row>
    <row r="187" spans="1:4" x14ac:dyDescent="0.25">
      <c r="A187">
        <f t="shared" si="22"/>
        <v>18.599999999999994</v>
      </c>
      <c r="B187">
        <f t="shared" si="19"/>
        <v>13.094657692766518</v>
      </c>
      <c r="C187">
        <f t="shared" ca="1" si="20"/>
        <v>25.407334095954596</v>
      </c>
      <c r="D187">
        <f t="shared" ca="1" si="21"/>
        <v>27.215692547496335</v>
      </c>
    </row>
    <row r="188" spans="1:4" x14ac:dyDescent="0.25">
      <c r="A188">
        <f t="shared" si="22"/>
        <v>18.699999999999996</v>
      </c>
      <c r="B188">
        <f t="shared" si="19"/>
        <v>13.259437682669386</v>
      </c>
      <c r="C188">
        <f t="shared" ca="1" si="20"/>
        <v>7.6919073164289262</v>
      </c>
      <c r="D188">
        <f t="shared" ca="1" si="21"/>
        <v>15.547049437989353</v>
      </c>
    </row>
    <row r="189" spans="1:4" x14ac:dyDescent="0.25">
      <c r="A189">
        <f t="shared" si="22"/>
        <v>18.799999999999997</v>
      </c>
      <c r="B189">
        <f t="shared" si="19"/>
        <v>13.423540566706777</v>
      </c>
      <c r="C189">
        <f t="shared" ca="1" si="20"/>
        <v>-1.8686117886117746</v>
      </c>
      <c r="D189">
        <f t="shared" ca="1" si="21"/>
        <v>11.157586735976038</v>
      </c>
    </row>
    <row r="190" spans="1:4" x14ac:dyDescent="0.25">
      <c r="A190">
        <f t="shared" si="22"/>
        <v>18.899999999999999</v>
      </c>
      <c r="B190">
        <f t="shared" si="19"/>
        <v>13.586974023605727</v>
      </c>
      <c r="C190">
        <f t="shared" ca="1" si="20"/>
        <v>8.479674134279886</v>
      </c>
      <c r="D190">
        <f t="shared" ca="1" si="21"/>
        <v>15.965288690743106</v>
      </c>
    </row>
    <row r="191" spans="1:4" x14ac:dyDescent="0.25">
      <c r="A191">
        <f t="shared" si="22"/>
        <v>19</v>
      </c>
      <c r="B191">
        <f t="shared" si="19"/>
        <v>13.74974561235004</v>
      </c>
      <c r="C191">
        <f t="shared" ca="1" si="20"/>
        <v>24.595241938723987</v>
      </c>
      <c r="D191">
        <f t="shared" ca="1" si="21"/>
        <v>26.577014351999491</v>
      </c>
    </row>
    <row r="192" spans="1:4" x14ac:dyDescent="0.25">
      <c r="A192">
        <f t="shared" si="22"/>
        <v>19.100000000000001</v>
      </c>
      <c r="B192">
        <f t="shared" si="19"/>
        <v>13.911862774703451</v>
      </c>
      <c r="C192">
        <f t="shared" ca="1" si="20"/>
        <v>20.823206391776466</v>
      </c>
      <c r="D192">
        <f t="shared" ca="1" si="21"/>
        <v>23.73846880383844</v>
      </c>
    </row>
    <row r="193" spans="1:4" x14ac:dyDescent="0.25">
      <c r="A193">
        <f t="shared" si="22"/>
        <v>19.200000000000003</v>
      </c>
      <c r="B193">
        <f t="shared" si="19"/>
        <v>14.073332837667159</v>
      </c>
      <c r="C193">
        <f t="shared" ca="1" si="20"/>
        <v>-0.96113215279605768</v>
      </c>
      <c r="D193">
        <f t="shared" ca="1" si="21"/>
        <v>11.522513769922101</v>
      </c>
    </row>
    <row r="194" spans="1:4" x14ac:dyDescent="0.25">
      <c r="A194">
        <f t="shared" si="22"/>
        <v>19.300000000000004</v>
      </c>
      <c r="B194">
        <f t="shared" ref="B194:B257" si="23">LN((A194/100)/(1-A194/100))*25+50</f>
        <v>14.234163015873428</v>
      </c>
      <c r="C194">
        <f t="shared" ca="1" si="20"/>
        <v>33.078006576014076</v>
      </c>
      <c r="D194">
        <f t="shared" ca="1" si="21"/>
        <v>33.695806839494331</v>
      </c>
    </row>
    <row r="195" spans="1:4" x14ac:dyDescent="0.25">
      <c r="A195">
        <f t="shared" si="22"/>
        <v>19.400000000000006</v>
      </c>
      <c r="B195">
        <f t="shared" si="23"/>
        <v>14.394360413917504</v>
      </c>
      <c r="C195">
        <f t="shared" ref="C195:C258" ca="1" si="24">_xlfn.NORM.INV(RAND(),B195,10)</f>
        <v>22.373459126474273</v>
      </c>
      <c r="D195">
        <f t="shared" ref="D195:D258" ca="1" si="25">100/(1+EXP(-0.04*(C195-50)))</f>
        <v>24.879269833516339</v>
      </c>
    </row>
    <row r="196" spans="1:4" x14ac:dyDescent="0.25">
      <c r="A196">
        <f t="shared" ref="A196:A259" si="26">A195+0.1</f>
        <v>19.500000000000007</v>
      </c>
      <c r="B196">
        <f t="shared" si="23"/>
        <v>14.553932028629596</v>
      </c>
      <c r="C196">
        <f t="shared" ca="1" si="24"/>
        <v>8.0845772913996505</v>
      </c>
      <c r="D196">
        <f t="shared" ca="1" si="25"/>
        <v>15.754396584610117</v>
      </c>
    </row>
    <row r="197" spans="1:4" x14ac:dyDescent="0.25">
      <c r="A197">
        <f t="shared" si="26"/>
        <v>19.600000000000009</v>
      </c>
      <c r="B197">
        <f t="shared" si="23"/>
        <v>14.712884751288783</v>
      </c>
      <c r="C197">
        <f t="shared" ca="1" si="24"/>
        <v>21.016155624914692</v>
      </c>
      <c r="D197">
        <f t="shared" ca="1" si="25"/>
        <v>23.87847274367267</v>
      </c>
    </row>
    <row r="198" spans="1:4" x14ac:dyDescent="0.25">
      <c r="A198">
        <f t="shared" si="26"/>
        <v>19.70000000000001</v>
      </c>
      <c r="B198">
        <f t="shared" si="23"/>
        <v>14.871225369780682</v>
      </c>
      <c r="C198">
        <f t="shared" ca="1" si="24"/>
        <v>26.746419705397212</v>
      </c>
      <c r="D198">
        <f t="shared" ca="1" si="25"/>
        <v>28.289566084406374</v>
      </c>
    </row>
    <row r="199" spans="1:4" x14ac:dyDescent="0.25">
      <c r="A199">
        <f t="shared" si="26"/>
        <v>19.800000000000011</v>
      </c>
      <c r="B199">
        <f t="shared" si="23"/>
        <v>15.028960570700541</v>
      </c>
      <c r="C199">
        <f t="shared" ca="1" si="24"/>
        <v>-0.6936579798502116</v>
      </c>
      <c r="D199">
        <f t="shared" ca="1" si="25"/>
        <v>11.632037756479489</v>
      </c>
    </row>
    <row r="200" spans="1:4" x14ac:dyDescent="0.25">
      <c r="A200">
        <f t="shared" si="26"/>
        <v>19.900000000000013</v>
      </c>
      <c r="B200">
        <f t="shared" si="23"/>
        <v>15.186096941403342</v>
      </c>
      <c r="C200">
        <f t="shared" ca="1" si="24"/>
        <v>7.2637503009972813</v>
      </c>
      <c r="D200">
        <f t="shared" ca="1" si="25"/>
        <v>15.323506846201786</v>
      </c>
    </row>
    <row r="201" spans="1:4" x14ac:dyDescent="0.25">
      <c r="A201">
        <f t="shared" si="26"/>
        <v>20.000000000000014</v>
      </c>
      <c r="B201">
        <f t="shared" si="23"/>
        <v>15.342640972002755</v>
      </c>
      <c r="C201">
        <f t="shared" ca="1" si="24"/>
        <v>17.490908304793294</v>
      </c>
      <c r="D201">
        <f t="shared" ca="1" si="25"/>
        <v>21.410381862300614</v>
      </c>
    </row>
    <row r="202" spans="1:4" x14ac:dyDescent="0.25">
      <c r="A202">
        <f t="shared" si="26"/>
        <v>20.100000000000016</v>
      </c>
      <c r="B202">
        <f t="shared" si="23"/>
        <v>15.49859905732005</v>
      </c>
      <c r="C202">
        <f t="shared" ca="1" si="24"/>
        <v>15.106484677770931</v>
      </c>
      <c r="D202">
        <f t="shared" ca="1" si="25"/>
        <v>19.84928819088692</v>
      </c>
    </row>
    <row r="203" spans="1:4" x14ac:dyDescent="0.25">
      <c r="A203">
        <f t="shared" si="26"/>
        <v>20.200000000000017</v>
      </c>
      <c r="B203">
        <f t="shared" si="23"/>
        <v>15.653977498784926</v>
      </c>
      <c r="C203">
        <f t="shared" ca="1" si="24"/>
        <v>11.79116551683658</v>
      </c>
      <c r="D203">
        <f t="shared" ca="1" si="25"/>
        <v>17.823473379545202</v>
      </c>
    </row>
    <row r="204" spans="1:4" x14ac:dyDescent="0.25">
      <c r="A204">
        <f t="shared" si="26"/>
        <v>20.300000000000018</v>
      </c>
      <c r="B204">
        <f t="shared" si="23"/>
        <v>15.808782506289333</v>
      </c>
      <c r="C204">
        <f t="shared" ca="1" si="24"/>
        <v>22.19543489406885</v>
      </c>
      <c r="D204">
        <f t="shared" ca="1" si="25"/>
        <v>24.746420762094726</v>
      </c>
    </row>
    <row r="205" spans="1:4" x14ac:dyDescent="0.25">
      <c r="A205">
        <f t="shared" si="26"/>
        <v>20.40000000000002</v>
      </c>
      <c r="B205">
        <f t="shared" si="23"/>
        <v>15.963020199995867</v>
      </c>
      <c r="C205">
        <f t="shared" ca="1" si="24"/>
        <v>11.747809591576271</v>
      </c>
      <c r="D205">
        <f t="shared" ca="1" si="25"/>
        <v>17.798086683224145</v>
      </c>
    </row>
    <row r="206" spans="1:4" x14ac:dyDescent="0.25">
      <c r="A206">
        <f t="shared" si="26"/>
        <v>20.500000000000021</v>
      </c>
      <c r="B206">
        <f t="shared" si="23"/>
        <v>16.11669661210194</v>
      </c>
      <c r="C206">
        <f t="shared" ca="1" si="24"/>
        <v>22.927334496592273</v>
      </c>
      <c r="D206">
        <f t="shared" ca="1" si="25"/>
        <v>25.29563599824926</v>
      </c>
    </row>
    <row r="207" spans="1:4" x14ac:dyDescent="0.25">
      <c r="A207">
        <f t="shared" si="26"/>
        <v>20.600000000000023</v>
      </c>
      <c r="B207">
        <f t="shared" si="23"/>
        <v>16.269817688561169</v>
      </c>
      <c r="C207">
        <f t="shared" ca="1" si="24"/>
        <v>11.28052214479546</v>
      </c>
      <c r="D207">
        <f t="shared" ca="1" si="25"/>
        <v>17.526267195586758</v>
      </c>
    </row>
    <row r="208" spans="1:4" x14ac:dyDescent="0.25">
      <c r="A208">
        <f t="shared" si="26"/>
        <v>20.700000000000024</v>
      </c>
      <c r="B208">
        <f t="shared" si="23"/>
        <v>16.422389290763064</v>
      </c>
      <c r="C208">
        <f t="shared" ca="1" si="24"/>
        <v>10.602359832198417</v>
      </c>
      <c r="D208">
        <f t="shared" ca="1" si="25"/>
        <v>17.137612979489784</v>
      </c>
    </row>
    <row r="209" spans="1:4" x14ac:dyDescent="0.25">
      <c r="A209">
        <f t="shared" si="26"/>
        <v>20.800000000000026</v>
      </c>
      <c r="B209">
        <f t="shared" si="23"/>
        <v>16.574417197172345</v>
      </c>
      <c r="C209">
        <f t="shared" ca="1" si="24"/>
        <v>9.1373027242357203</v>
      </c>
      <c r="D209">
        <f t="shared" ca="1" si="25"/>
        <v>16.32137607988204</v>
      </c>
    </row>
    <row r="210" spans="1:4" x14ac:dyDescent="0.25">
      <c r="A210">
        <f t="shared" si="26"/>
        <v>20.900000000000027</v>
      </c>
      <c r="B210">
        <f t="shared" si="23"/>
        <v>16.725907104928964</v>
      </c>
      <c r="C210">
        <f t="shared" ca="1" si="24"/>
        <v>11.204927089953724</v>
      </c>
      <c r="D210">
        <f t="shared" ca="1" si="25"/>
        <v>17.482602354444033</v>
      </c>
    </row>
    <row r="211" spans="1:4" x14ac:dyDescent="0.25">
      <c r="A211">
        <f t="shared" si="26"/>
        <v>21.000000000000028</v>
      </c>
      <c r="B211">
        <f t="shared" si="23"/>
        <v>16.876864631410079</v>
      </c>
      <c r="C211">
        <f t="shared" ca="1" si="24"/>
        <v>21.62220714552133</v>
      </c>
      <c r="D211">
        <f t="shared" ca="1" si="25"/>
        <v>24.321898628629445</v>
      </c>
    </row>
    <row r="212" spans="1:4" x14ac:dyDescent="0.25">
      <c r="A212">
        <f t="shared" si="26"/>
        <v>21.10000000000003</v>
      </c>
      <c r="B212">
        <f t="shared" si="23"/>
        <v>17.027295315754856</v>
      </c>
      <c r="C212">
        <f t="shared" ca="1" si="24"/>
        <v>16.856660917480998</v>
      </c>
      <c r="D212">
        <f t="shared" ca="1" si="25"/>
        <v>20.986595957578892</v>
      </c>
    </row>
    <row r="213" spans="1:4" x14ac:dyDescent="0.25">
      <c r="A213">
        <f t="shared" si="26"/>
        <v>21.200000000000031</v>
      </c>
      <c r="B213">
        <f t="shared" si="23"/>
        <v>17.177204620353379</v>
      </c>
      <c r="C213">
        <f t="shared" ca="1" si="24"/>
        <v>20.162702369630882</v>
      </c>
      <c r="D213">
        <f t="shared" ca="1" si="25"/>
        <v>23.263499309680853</v>
      </c>
    </row>
    <row r="214" spans="1:4" x14ac:dyDescent="0.25">
      <c r="A214">
        <f t="shared" si="26"/>
        <v>21.300000000000033</v>
      </c>
      <c r="B214">
        <f t="shared" si="23"/>
        <v>17.326597932300594</v>
      </c>
      <c r="C214">
        <f t="shared" ca="1" si="24"/>
        <v>16.553651285230011</v>
      </c>
      <c r="D214">
        <f t="shared" ca="1" si="25"/>
        <v>20.786319745796568</v>
      </c>
    </row>
    <row r="215" spans="1:4" x14ac:dyDescent="0.25">
      <c r="A215">
        <f t="shared" si="26"/>
        <v>21.400000000000034</v>
      </c>
      <c r="B215">
        <f t="shared" si="23"/>
        <v>17.475480564816174</v>
      </c>
      <c r="C215">
        <f t="shared" ca="1" si="24"/>
        <v>40.278080341067465</v>
      </c>
      <c r="D215">
        <f t="shared" ca="1" si="25"/>
        <v>40.398772073752788</v>
      </c>
    </row>
    <row r="216" spans="1:4" x14ac:dyDescent="0.25">
      <c r="A216">
        <f t="shared" si="26"/>
        <v>21.500000000000036</v>
      </c>
      <c r="B216">
        <f t="shared" si="23"/>
        <v>17.623857758631409</v>
      </c>
      <c r="C216">
        <f t="shared" ca="1" si="24"/>
        <v>4.0758487870538893</v>
      </c>
      <c r="D216">
        <f t="shared" ca="1" si="25"/>
        <v>13.74105079458961</v>
      </c>
    </row>
    <row r="217" spans="1:4" x14ac:dyDescent="0.25">
      <c r="A217">
        <f t="shared" si="26"/>
        <v>21.600000000000037</v>
      </c>
      <c r="B217">
        <f t="shared" si="23"/>
        <v>17.771734683343979</v>
      </c>
      <c r="C217">
        <f t="shared" ca="1" si="24"/>
        <v>23.398996910905808</v>
      </c>
      <c r="D217">
        <f t="shared" ca="1" si="25"/>
        <v>25.653813915914579</v>
      </c>
    </row>
    <row r="218" spans="1:4" x14ac:dyDescent="0.25">
      <c r="A218">
        <f t="shared" si="26"/>
        <v>21.700000000000038</v>
      </c>
      <c r="B218">
        <f t="shared" si="23"/>
        <v>17.919116438741476</v>
      </c>
      <c r="C218">
        <f t="shared" ca="1" si="24"/>
        <v>14.107506344396405</v>
      </c>
      <c r="D218">
        <f t="shared" ca="1" si="25"/>
        <v>19.22121509318406</v>
      </c>
    </row>
    <row r="219" spans="1:4" x14ac:dyDescent="0.25">
      <c r="A219">
        <f t="shared" si="26"/>
        <v>21.80000000000004</v>
      </c>
      <c r="B219">
        <f t="shared" si="23"/>
        <v>18.066008056094507</v>
      </c>
      <c r="C219">
        <f t="shared" ca="1" si="24"/>
        <v>31.246289000363706</v>
      </c>
      <c r="D219">
        <f t="shared" ca="1" si="25"/>
        <v>32.07889573552108</v>
      </c>
    </row>
    <row r="220" spans="1:4" x14ac:dyDescent="0.25">
      <c r="A220">
        <f t="shared" si="26"/>
        <v>21.900000000000041</v>
      </c>
      <c r="B220">
        <f t="shared" si="23"/>
        <v>18.212414499420433</v>
      </c>
      <c r="C220">
        <f t="shared" ca="1" si="24"/>
        <v>16.812563964635515</v>
      </c>
      <c r="D220">
        <f t="shared" ca="1" si="25"/>
        <v>20.957361904266445</v>
      </c>
    </row>
    <row r="221" spans="1:4" x14ac:dyDescent="0.25">
      <c r="A221">
        <f t="shared" si="26"/>
        <v>22.000000000000043</v>
      </c>
      <c r="B221">
        <f t="shared" si="23"/>
        <v>18.35834066671816</v>
      </c>
      <c r="C221">
        <f t="shared" ca="1" si="24"/>
        <v>32.414095608558647</v>
      </c>
      <c r="D221">
        <f t="shared" ca="1" si="25"/>
        <v>33.105082423525644</v>
      </c>
    </row>
    <row r="222" spans="1:4" x14ac:dyDescent="0.25">
      <c r="A222">
        <f t="shared" si="26"/>
        <v>22.100000000000044</v>
      </c>
      <c r="B222">
        <f t="shared" si="23"/>
        <v>18.503791391175177</v>
      </c>
      <c r="C222">
        <f t="shared" ca="1" si="24"/>
        <v>33.761679724250953</v>
      </c>
      <c r="D222">
        <f t="shared" ca="1" si="25"/>
        <v>34.309482501450212</v>
      </c>
    </row>
    <row r="223" spans="1:4" x14ac:dyDescent="0.25">
      <c r="A223">
        <f t="shared" si="26"/>
        <v>22.200000000000045</v>
      </c>
      <c r="B223">
        <f t="shared" si="23"/>
        <v>18.648771442347257</v>
      </c>
      <c r="C223">
        <f t="shared" ca="1" si="24"/>
        <v>21.700974869396475</v>
      </c>
      <c r="D223">
        <f t="shared" ca="1" si="25"/>
        <v>24.379938592637046</v>
      </c>
    </row>
    <row r="224" spans="1:4" x14ac:dyDescent="0.25">
      <c r="A224">
        <f t="shared" si="26"/>
        <v>22.300000000000047</v>
      </c>
      <c r="B224">
        <f t="shared" si="23"/>
        <v>18.793285527311852</v>
      </c>
      <c r="C224">
        <f t="shared" ca="1" si="24"/>
        <v>19.257443116039816</v>
      </c>
      <c r="D224">
        <f t="shared" ca="1" si="25"/>
        <v>22.623353875412437</v>
      </c>
    </row>
    <row r="225" spans="1:4" x14ac:dyDescent="0.25">
      <c r="A225">
        <f t="shared" si="26"/>
        <v>22.400000000000048</v>
      </c>
      <c r="B225">
        <f t="shared" si="23"/>
        <v>18.937338291795591</v>
      </c>
      <c r="C225">
        <f t="shared" ca="1" si="24"/>
        <v>33.672784528231674</v>
      </c>
      <c r="D225">
        <f t="shared" ca="1" si="25"/>
        <v>34.229386204029773</v>
      </c>
    </row>
    <row r="226" spans="1:4" x14ac:dyDescent="0.25">
      <c r="A226">
        <f t="shared" si="26"/>
        <v>22.50000000000005</v>
      </c>
      <c r="B226">
        <f t="shared" si="23"/>
        <v>19.080934321276903</v>
      </c>
      <c r="C226">
        <f t="shared" ca="1" si="24"/>
        <v>26.547285091926675</v>
      </c>
      <c r="D226">
        <f t="shared" ca="1" si="25"/>
        <v>28.128255559004923</v>
      </c>
    </row>
    <row r="227" spans="1:4" x14ac:dyDescent="0.25">
      <c r="A227">
        <f t="shared" si="26"/>
        <v>22.600000000000051</v>
      </c>
      <c r="B227">
        <f t="shared" si="23"/>
        <v>19.224078142064037</v>
      </c>
      <c r="C227">
        <f t="shared" ca="1" si="24"/>
        <v>19.180793003116875</v>
      </c>
      <c r="D227">
        <f t="shared" ca="1" si="25"/>
        <v>22.569727930206643</v>
      </c>
    </row>
    <row r="228" spans="1:4" x14ac:dyDescent="0.25">
      <c r="A228">
        <f t="shared" si="26"/>
        <v>22.700000000000053</v>
      </c>
      <c r="B228">
        <f t="shared" si="23"/>
        <v>19.366774222349598</v>
      </c>
      <c r="C228">
        <f t="shared" ca="1" si="24"/>
        <v>15.364619057976331</v>
      </c>
      <c r="D228">
        <f t="shared" ca="1" si="25"/>
        <v>20.014069684813855</v>
      </c>
    </row>
    <row r="229" spans="1:4" x14ac:dyDescent="0.25">
      <c r="A229">
        <f t="shared" si="26"/>
        <v>22.800000000000054</v>
      </c>
      <c r="B229">
        <f t="shared" si="23"/>
        <v>19.509026973241689</v>
      </c>
      <c r="C229">
        <f t="shared" ca="1" si="24"/>
        <v>11.838222935587023</v>
      </c>
      <c r="D229">
        <f t="shared" ca="1" si="25"/>
        <v>17.851059536334819</v>
      </c>
    </row>
    <row r="230" spans="1:4" x14ac:dyDescent="0.25">
      <c r="A230">
        <f t="shared" si="26"/>
        <v>22.900000000000055</v>
      </c>
      <c r="B230">
        <f t="shared" si="23"/>
        <v>19.650840749772836</v>
      </c>
      <c r="C230">
        <f t="shared" ca="1" si="24"/>
        <v>32.749099888368654</v>
      </c>
      <c r="D230">
        <f t="shared" ca="1" si="25"/>
        <v>33.402506392347071</v>
      </c>
    </row>
    <row r="231" spans="1:4" x14ac:dyDescent="0.25">
      <c r="A231">
        <f t="shared" si="26"/>
        <v>23.000000000000057</v>
      </c>
      <c r="B231">
        <f t="shared" si="23"/>
        <v>19.792219851886721</v>
      </c>
      <c r="C231">
        <f t="shared" ca="1" si="24"/>
        <v>18.759467162413621</v>
      </c>
      <c r="D231">
        <f t="shared" ca="1" si="25"/>
        <v>22.276569815421301</v>
      </c>
    </row>
    <row r="232" spans="1:4" x14ac:dyDescent="0.25">
      <c r="A232">
        <f t="shared" si="26"/>
        <v>23.100000000000058</v>
      </c>
      <c r="B232">
        <f t="shared" si="23"/>
        <v>19.933168525403822</v>
      </c>
      <c r="C232">
        <f t="shared" ca="1" si="24"/>
        <v>36.745543266314435</v>
      </c>
      <c r="D232">
        <f t="shared" ca="1" si="25"/>
        <v>37.047531049741266</v>
      </c>
    </row>
    <row r="233" spans="1:4" x14ac:dyDescent="0.25">
      <c r="A233">
        <f t="shared" si="26"/>
        <v>23.20000000000006</v>
      </c>
      <c r="B233">
        <f t="shared" si="23"/>
        <v>20.07369096296603</v>
      </c>
      <c r="C233">
        <f t="shared" ca="1" si="24"/>
        <v>23.646945573357435</v>
      </c>
      <c r="D233">
        <f t="shared" ca="1" si="25"/>
        <v>25.843431566332843</v>
      </c>
    </row>
    <row r="234" spans="1:4" x14ac:dyDescent="0.25">
      <c r="A234">
        <f t="shared" si="26"/>
        <v>23.300000000000061</v>
      </c>
      <c r="B234">
        <f t="shared" si="23"/>
        <v>20.213791304961198</v>
      </c>
      <c r="C234">
        <f t="shared" ca="1" si="24"/>
        <v>35.721796200243489</v>
      </c>
      <c r="D234">
        <f t="shared" ca="1" si="25"/>
        <v>36.097655043949004</v>
      </c>
    </row>
    <row r="235" spans="1:4" x14ac:dyDescent="0.25">
      <c r="A235">
        <f t="shared" si="26"/>
        <v>23.400000000000063</v>
      </c>
      <c r="B235">
        <f t="shared" si="23"/>
        <v>20.353473640427843</v>
      </c>
      <c r="C235">
        <f t="shared" ca="1" si="24"/>
        <v>32.727373236762489</v>
      </c>
      <c r="D235">
        <f t="shared" ca="1" si="25"/>
        <v>33.383176605479541</v>
      </c>
    </row>
    <row r="236" spans="1:4" x14ac:dyDescent="0.25">
      <c r="A236">
        <f t="shared" si="26"/>
        <v>23.500000000000064</v>
      </c>
      <c r="B236">
        <f t="shared" si="23"/>
        <v>20.492742007940667</v>
      </c>
      <c r="C236">
        <f t="shared" ca="1" si="24"/>
        <v>15.840431983938025</v>
      </c>
      <c r="D236">
        <f t="shared" ca="1" si="25"/>
        <v>20.320490104009359</v>
      </c>
    </row>
    <row r="237" spans="1:4" x14ac:dyDescent="0.25">
      <c r="A237">
        <f t="shared" si="26"/>
        <v>23.600000000000065</v>
      </c>
      <c r="B237">
        <f t="shared" si="23"/>
        <v>20.631600396477328</v>
      </c>
      <c r="C237">
        <f t="shared" ca="1" si="24"/>
        <v>15.009166732385957</v>
      </c>
      <c r="D237">
        <f t="shared" ca="1" si="25"/>
        <v>19.787430276801707</v>
      </c>
    </row>
    <row r="238" spans="1:4" x14ac:dyDescent="0.25">
      <c r="A238">
        <f t="shared" si="26"/>
        <v>23.700000000000067</v>
      </c>
      <c r="B238">
        <f t="shared" si="23"/>
        <v>20.770052746266941</v>
      </c>
      <c r="C238">
        <f t="shared" ca="1" si="24"/>
        <v>22.793600610055897</v>
      </c>
      <c r="D238">
        <f t="shared" ca="1" si="25"/>
        <v>25.194683180029401</v>
      </c>
    </row>
    <row r="239" spans="1:4" x14ac:dyDescent="0.25">
      <c r="A239">
        <f t="shared" si="26"/>
        <v>23.800000000000068</v>
      </c>
      <c r="B239">
        <f t="shared" si="23"/>
        <v>20.908102949620805</v>
      </c>
      <c r="C239">
        <f t="shared" ca="1" si="24"/>
        <v>18.172540163743442</v>
      </c>
      <c r="D239">
        <f t="shared" ca="1" si="25"/>
        <v>21.872731960976445</v>
      </c>
    </row>
    <row r="240" spans="1:4" x14ac:dyDescent="0.25">
      <c r="A240">
        <f t="shared" si="26"/>
        <v>23.90000000000007</v>
      </c>
      <c r="B240">
        <f t="shared" si="23"/>
        <v>21.045754851745713</v>
      </c>
      <c r="C240">
        <f t="shared" ca="1" si="24"/>
        <v>18.51597885843713</v>
      </c>
      <c r="D240">
        <f t="shared" ca="1" si="25"/>
        <v>22.108393870207411</v>
      </c>
    </row>
    <row r="241" spans="1:4" x14ac:dyDescent="0.25">
      <c r="A241">
        <f t="shared" si="26"/>
        <v>24.000000000000071</v>
      </c>
      <c r="B241">
        <f t="shared" si="23"/>
        <v>21.183012251540458</v>
      </c>
      <c r="C241">
        <f t="shared" ca="1" si="24"/>
        <v>31.184204585086331</v>
      </c>
      <c r="D241">
        <f t="shared" ca="1" si="25"/>
        <v>32.024811179072628</v>
      </c>
    </row>
    <row r="242" spans="1:4" x14ac:dyDescent="0.25">
      <c r="A242">
        <f t="shared" si="26"/>
        <v>24.100000000000072</v>
      </c>
      <c r="B242">
        <f t="shared" si="23"/>
        <v>21.31987890237572</v>
      </c>
      <c r="C242">
        <f t="shared" ca="1" si="24"/>
        <v>15.634170009173944</v>
      </c>
      <c r="D242">
        <f t="shared" ca="1" si="25"/>
        <v>20.187231463005585</v>
      </c>
    </row>
    <row r="243" spans="1:4" x14ac:dyDescent="0.25">
      <c r="A243">
        <f t="shared" si="26"/>
        <v>24.200000000000074</v>
      </c>
      <c r="B243">
        <f t="shared" si="23"/>
        <v>21.456358512857971</v>
      </c>
      <c r="C243">
        <f t="shared" ca="1" si="24"/>
        <v>26.648643264694069</v>
      </c>
      <c r="D243">
        <f t="shared" ca="1" si="25"/>
        <v>28.210291551402204</v>
      </c>
    </row>
    <row r="244" spans="1:4" x14ac:dyDescent="0.25">
      <c r="A244">
        <f t="shared" si="26"/>
        <v>24.300000000000075</v>
      </c>
      <c r="B244">
        <f t="shared" si="23"/>
        <v>21.592454747577595</v>
      </c>
      <c r="C244">
        <f t="shared" ca="1" si="24"/>
        <v>23.046808955636877</v>
      </c>
      <c r="D244">
        <f t="shared" ca="1" si="25"/>
        <v>25.386050657627784</v>
      </c>
    </row>
    <row r="245" spans="1:4" x14ac:dyDescent="0.25">
      <c r="A245">
        <f t="shared" si="26"/>
        <v>24.400000000000077</v>
      </c>
      <c r="B245">
        <f t="shared" si="23"/>
        <v>21.72817122784183</v>
      </c>
      <c r="C245">
        <f t="shared" ca="1" si="24"/>
        <v>10.177315689178176</v>
      </c>
      <c r="D245">
        <f t="shared" ca="1" si="25"/>
        <v>16.897524310222138</v>
      </c>
    </row>
    <row r="246" spans="1:4" x14ac:dyDescent="0.25">
      <c r="A246">
        <f t="shared" si="26"/>
        <v>24.500000000000078</v>
      </c>
      <c r="B246">
        <f t="shared" si="23"/>
        <v>21.863511532392664</v>
      </c>
      <c r="C246">
        <f t="shared" ca="1" si="24"/>
        <v>5.8314141110689661</v>
      </c>
      <c r="D246">
        <f t="shared" ca="1" si="25"/>
        <v>14.594778216973445</v>
      </c>
    </row>
    <row r="247" spans="1:4" x14ac:dyDescent="0.25">
      <c r="A247">
        <f t="shared" si="26"/>
        <v>24.60000000000008</v>
      </c>
      <c r="B247">
        <f t="shared" si="23"/>
        <v>21.998479198110278</v>
      </c>
      <c r="C247">
        <f t="shared" ca="1" si="24"/>
        <v>21.157552402241421</v>
      </c>
      <c r="D247">
        <f t="shared" ca="1" si="25"/>
        <v>23.98142941272177</v>
      </c>
    </row>
    <row r="248" spans="1:4" x14ac:dyDescent="0.25">
      <c r="A248">
        <f t="shared" si="26"/>
        <v>24.700000000000081</v>
      </c>
      <c r="B248">
        <f t="shared" si="23"/>
        <v>22.1330777207022</v>
      </c>
      <c r="C248">
        <f t="shared" ca="1" si="24"/>
        <v>34.710996732778625</v>
      </c>
      <c r="D248">
        <f t="shared" ca="1" si="25"/>
        <v>35.170339321207194</v>
      </c>
    </row>
    <row r="249" spans="1:4" x14ac:dyDescent="0.25">
      <c r="A249">
        <f t="shared" si="26"/>
        <v>24.800000000000082</v>
      </c>
      <c r="B249">
        <f t="shared" si="23"/>
        <v>22.267310555378671</v>
      </c>
      <c r="C249">
        <f t="shared" ca="1" si="24"/>
        <v>30.63810726361006</v>
      </c>
      <c r="D249">
        <f t="shared" ca="1" si="25"/>
        <v>31.551171664457645</v>
      </c>
    </row>
    <row r="250" spans="1:4" x14ac:dyDescent="0.25">
      <c r="A250">
        <f t="shared" si="26"/>
        <v>24.900000000000084</v>
      </c>
      <c r="B250">
        <f t="shared" si="23"/>
        <v>22.40118111751443</v>
      </c>
      <c r="C250">
        <f t="shared" ca="1" si="24"/>
        <v>14.787785242980469</v>
      </c>
      <c r="D250">
        <f t="shared" ca="1" si="25"/>
        <v>19.647255480801721</v>
      </c>
    </row>
    <row r="251" spans="1:4" x14ac:dyDescent="0.25">
      <c r="A251">
        <f t="shared" si="26"/>
        <v>25.000000000000085</v>
      </c>
      <c r="B251">
        <f t="shared" si="23"/>
        <v>22.534692783297366</v>
      </c>
      <c r="C251">
        <f t="shared" ca="1" si="24"/>
        <v>23.761953856279113</v>
      </c>
      <c r="D251">
        <f t="shared" ca="1" si="25"/>
        <v>25.931693012874426</v>
      </c>
    </row>
    <row r="252" spans="1:4" x14ac:dyDescent="0.25">
      <c r="A252">
        <f t="shared" si="26"/>
        <v>25.100000000000087</v>
      </c>
      <c r="B252">
        <f t="shared" si="23"/>
        <v>22.66784889036423</v>
      </c>
      <c r="C252">
        <f t="shared" ca="1" si="24"/>
        <v>17.667324935379852</v>
      </c>
      <c r="D252">
        <f t="shared" ca="1" si="25"/>
        <v>21.529359231884055</v>
      </c>
    </row>
    <row r="253" spans="1:4" x14ac:dyDescent="0.25">
      <c r="A253">
        <f t="shared" si="26"/>
        <v>25.200000000000088</v>
      </c>
      <c r="B253">
        <f t="shared" si="23"/>
        <v>22.800652738423764</v>
      </c>
      <c r="C253">
        <f t="shared" ca="1" si="24"/>
        <v>23.857448716494034</v>
      </c>
      <c r="D253">
        <f t="shared" ca="1" si="25"/>
        <v>26.005127861881146</v>
      </c>
    </row>
    <row r="254" spans="1:4" x14ac:dyDescent="0.25">
      <c r="A254">
        <f t="shared" si="26"/>
        <v>25.30000000000009</v>
      </c>
      <c r="B254">
        <f t="shared" si="23"/>
        <v>22.933107589867692</v>
      </c>
      <c r="C254">
        <f t="shared" ca="1" si="24"/>
        <v>-2.5026554391682438</v>
      </c>
      <c r="D254">
        <f t="shared" ca="1" si="25"/>
        <v>10.908649783921355</v>
      </c>
    </row>
    <row r="255" spans="1:4" x14ac:dyDescent="0.25">
      <c r="A255">
        <f t="shared" si="26"/>
        <v>25.400000000000091</v>
      </c>
      <c r="B255">
        <f t="shared" si="23"/>
        <v>23.065216670369509</v>
      </c>
      <c r="C255">
        <f t="shared" ca="1" si="24"/>
        <v>18.563436337730636</v>
      </c>
      <c r="D255">
        <f t="shared" ca="1" si="25"/>
        <v>22.141100996289207</v>
      </c>
    </row>
    <row r="256" spans="1:4" x14ac:dyDescent="0.25">
      <c r="A256">
        <f t="shared" si="26"/>
        <v>25.500000000000092</v>
      </c>
      <c r="B256">
        <f t="shared" si="23"/>
        <v>23.196983169471793</v>
      </c>
      <c r="C256">
        <f t="shared" ca="1" si="24"/>
        <v>17.242696591589972</v>
      </c>
      <c r="D256">
        <f t="shared" ca="1" si="25"/>
        <v>21.243796324844912</v>
      </c>
    </row>
    <row r="257" spans="1:4" x14ac:dyDescent="0.25">
      <c r="A257">
        <f t="shared" si="26"/>
        <v>25.600000000000094</v>
      </c>
      <c r="B257">
        <f t="shared" si="23"/>
        <v>23.32841024116189</v>
      </c>
      <c r="C257">
        <f t="shared" ca="1" si="24"/>
        <v>7.5123548323058351</v>
      </c>
      <c r="D257">
        <f t="shared" ca="1" si="25"/>
        <v>15.452982058985814</v>
      </c>
    </row>
    <row r="258" spans="1:4" x14ac:dyDescent="0.25">
      <c r="A258">
        <f t="shared" si="26"/>
        <v>25.700000000000095</v>
      </c>
      <c r="B258">
        <f t="shared" ref="B258:B321" si="27">LN((A258/100)/(1-A258/100))*25+50</f>
        <v>23.459501004436646</v>
      </c>
      <c r="C258">
        <f t="shared" ca="1" si="24"/>
        <v>39.614259227329455</v>
      </c>
      <c r="D258">
        <f t="shared" ca="1" si="25"/>
        <v>39.761091490560815</v>
      </c>
    </row>
    <row r="259" spans="1:4" x14ac:dyDescent="0.25">
      <c r="A259">
        <f t="shared" si="26"/>
        <v>25.800000000000097</v>
      </c>
      <c r="B259">
        <f t="shared" si="27"/>
        <v>23.590258543856045</v>
      </c>
      <c r="C259">
        <f t="shared" ref="C259:C322" ca="1" si="28">_xlfn.NORM.INV(RAND(),B259,10)</f>
        <v>17.286259133217811</v>
      </c>
      <c r="D259">
        <f t="shared" ref="D259:D322" ca="1" si="29">100/(1+EXP(-0.04*(C259-50)))</f>
        <v>21.272964392853019</v>
      </c>
    </row>
    <row r="260" spans="1:4" x14ac:dyDescent="0.25">
      <c r="A260">
        <f t="shared" ref="A260:A323" si="30">A259+0.1</f>
        <v>25.900000000000098</v>
      </c>
      <c r="B260">
        <f t="shared" si="27"/>
        <v>23.720685910086402</v>
      </c>
      <c r="C260">
        <f t="shared" ca="1" si="28"/>
        <v>39.557431076090886</v>
      </c>
      <c r="D260">
        <f t="shared" ca="1" si="29"/>
        <v>39.706659068860894</v>
      </c>
    </row>
    <row r="261" spans="1:4" x14ac:dyDescent="0.25">
      <c r="A261">
        <f t="shared" si="30"/>
        <v>26.000000000000099</v>
      </c>
      <c r="B261">
        <f t="shared" si="27"/>
        <v>23.850786120432936</v>
      </c>
      <c r="C261">
        <f t="shared" ca="1" si="28"/>
        <v>17.756877126107781</v>
      </c>
      <c r="D261">
        <f t="shared" ca="1" si="29"/>
        <v>21.589937545965384</v>
      </c>
    </row>
    <row r="262" spans="1:4" x14ac:dyDescent="0.25">
      <c r="A262">
        <f t="shared" si="30"/>
        <v>26.100000000000101</v>
      </c>
      <c r="B262">
        <f t="shared" si="27"/>
        <v>23.980562159362425</v>
      </c>
      <c r="C262">
        <f t="shared" ca="1" si="28"/>
        <v>3.9199349822200809</v>
      </c>
      <c r="D262">
        <f t="shared" ca="1" si="29"/>
        <v>13.667296672113187</v>
      </c>
    </row>
    <row r="263" spans="1:4" x14ac:dyDescent="0.25">
      <c r="A263">
        <f t="shared" si="30"/>
        <v>26.200000000000102</v>
      </c>
      <c r="B263">
        <f t="shared" si="27"/>
        <v>24.110016979015743</v>
      </c>
      <c r="C263">
        <f t="shared" ca="1" si="28"/>
        <v>16.421425968584991</v>
      </c>
      <c r="D263">
        <f t="shared" ca="1" si="29"/>
        <v>20.69936748594586</v>
      </c>
    </row>
    <row r="264" spans="1:4" x14ac:dyDescent="0.25">
      <c r="A264">
        <f t="shared" si="30"/>
        <v>26.300000000000104</v>
      </c>
      <c r="B264">
        <f t="shared" si="27"/>
        <v>24.239153499710831</v>
      </c>
      <c r="C264">
        <f t="shared" ca="1" si="28"/>
        <v>12.54154571539569</v>
      </c>
      <c r="D264">
        <f t="shared" ca="1" si="29"/>
        <v>18.267351046732408</v>
      </c>
    </row>
    <row r="265" spans="1:4" x14ac:dyDescent="0.25">
      <c r="A265">
        <f t="shared" si="30"/>
        <v>26.400000000000105</v>
      </c>
      <c r="B265">
        <f t="shared" si="27"/>
        <v>24.367974610436139</v>
      </c>
      <c r="C265">
        <f t="shared" ca="1" si="28"/>
        <v>29.759960395544663</v>
      </c>
      <c r="D265">
        <f t="shared" ca="1" si="29"/>
        <v>30.797540219235461</v>
      </c>
    </row>
    <row r="266" spans="1:4" x14ac:dyDescent="0.25">
      <c r="A266">
        <f t="shared" si="30"/>
        <v>26.500000000000107</v>
      </c>
      <c r="B266">
        <f t="shared" si="27"/>
        <v>24.496483169334777</v>
      </c>
      <c r="C266">
        <f t="shared" ca="1" si="28"/>
        <v>15.263992480399383</v>
      </c>
      <c r="D266">
        <f t="shared" ca="1" si="29"/>
        <v>19.949712467311333</v>
      </c>
    </row>
    <row r="267" spans="1:4" x14ac:dyDescent="0.25">
      <c r="A267">
        <f t="shared" si="30"/>
        <v>26.600000000000108</v>
      </c>
      <c r="B267">
        <f t="shared" si="27"/>
        <v>24.624682004179725</v>
      </c>
      <c r="C267">
        <f t="shared" ca="1" si="28"/>
        <v>2.8144970032002767</v>
      </c>
      <c r="D267">
        <f t="shared" ca="1" si="29"/>
        <v>13.153890566333221</v>
      </c>
    </row>
    <row r="268" spans="1:4" x14ac:dyDescent="0.25">
      <c r="A268">
        <f t="shared" si="30"/>
        <v>26.700000000000109</v>
      </c>
      <c r="B268">
        <f t="shared" si="27"/>
        <v>24.752573912840088</v>
      </c>
      <c r="C268">
        <f t="shared" ca="1" si="28"/>
        <v>46.569961881672725</v>
      </c>
      <c r="D268">
        <f t="shared" ca="1" si="29"/>
        <v>46.575332432554141</v>
      </c>
    </row>
    <row r="269" spans="1:4" x14ac:dyDescent="0.25">
      <c r="A269">
        <f t="shared" si="30"/>
        <v>26.800000000000111</v>
      </c>
      <c r="B269">
        <f t="shared" si="27"/>
        <v>24.880161663738775</v>
      </c>
      <c r="C269">
        <f t="shared" ca="1" si="28"/>
        <v>41.374406302364065</v>
      </c>
      <c r="D269">
        <f t="shared" ca="1" si="29"/>
        <v>41.458966712167332</v>
      </c>
    </row>
    <row r="270" spans="1:4" x14ac:dyDescent="0.25">
      <c r="A270">
        <f t="shared" si="30"/>
        <v>26.900000000000112</v>
      </c>
      <c r="B270">
        <f t="shared" si="27"/>
        <v>25.007447996301657</v>
      </c>
      <c r="C270">
        <f t="shared" ca="1" si="28"/>
        <v>34.19005309106435</v>
      </c>
      <c r="D270">
        <f t="shared" ca="1" si="29"/>
        <v>34.696702561948527</v>
      </c>
    </row>
    <row r="271" spans="1:4" x14ac:dyDescent="0.25">
      <c r="A271">
        <f t="shared" si="30"/>
        <v>27.000000000000114</v>
      </c>
      <c r="B271">
        <f t="shared" si="27"/>
        <v>25.134435621398595</v>
      </c>
      <c r="C271">
        <f t="shared" ca="1" si="28"/>
        <v>30.325929771439856</v>
      </c>
      <c r="D271">
        <f t="shared" ca="1" si="29"/>
        <v>31.282118493441253</v>
      </c>
    </row>
    <row r="272" spans="1:4" x14ac:dyDescent="0.25">
      <c r="A272">
        <f t="shared" si="30"/>
        <v>27.100000000000115</v>
      </c>
      <c r="B272">
        <f t="shared" si="27"/>
        <v>25.26112722177621</v>
      </c>
      <c r="C272">
        <f t="shared" ca="1" si="28"/>
        <v>20.980551005662782</v>
      </c>
      <c r="D272">
        <f t="shared" ca="1" si="29"/>
        <v>23.852595455193747</v>
      </c>
    </row>
    <row r="273" spans="1:4" x14ac:dyDescent="0.25">
      <c r="A273">
        <f t="shared" si="30"/>
        <v>27.200000000000117</v>
      </c>
      <c r="B273">
        <f t="shared" si="27"/>
        <v>25.387525452482933</v>
      </c>
      <c r="C273">
        <f t="shared" ca="1" si="28"/>
        <v>23.65538387146643</v>
      </c>
      <c r="D273">
        <f t="shared" ca="1" si="29"/>
        <v>25.849900758742081</v>
      </c>
    </row>
    <row r="274" spans="1:4" x14ac:dyDescent="0.25">
      <c r="A274">
        <f t="shared" si="30"/>
        <v>27.300000000000118</v>
      </c>
      <c r="B274">
        <f t="shared" si="27"/>
        <v>25.513632941286161</v>
      </c>
      <c r="C274">
        <f t="shared" ca="1" si="28"/>
        <v>26.069081736674843</v>
      </c>
      <c r="D274">
        <f t="shared" ca="1" si="29"/>
        <v>27.743178842263827</v>
      </c>
    </row>
    <row r="275" spans="1:4" x14ac:dyDescent="0.25">
      <c r="A275">
        <f t="shared" si="30"/>
        <v>27.400000000000119</v>
      </c>
      <c r="B275">
        <f t="shared" si="27"/>
        <v>25.639452289081998</v>
      </c>
      <c r="C275">
        <f t="shared" ca="1" si="28"/>
        <v>38.826812668145884</v>
      </c>
      <c r="D275">
        <f t="shared" ca="1" si="29"/>
        <v>39.009152989505509</v>
      </c>
    </row>
    <row r="276" spans="1:4" x14ac:dyDescent="0.25">
      <c r="A276">
        <f t="shared" si="30"/>
        <v>27.500000000000121</v>
      </c>
      <c r="B276">
        <f t="shared" si="27"/>
        <v>25.764986070297567</v>
      </c>
      <c r="C276">
        <f t="shared" ca="1" si="28"/>
        <v>30.178913699360443</v>
      </c>
      <c r="D276">
        <f t="shared" ca="1" si="29"/>
        <v>31.155845145125276</v>
      </c>
    </row>
    <row r="277" spans="1:4" x14ac:dyDescent="0.25">
      <c r="A277">
        <f t="shared" si="30"/>
        <v>27.600000000000122</v>
      </c>
      <c r="B277">
        <f t="shared" si="27"/>
        <v>25.890236833285996</v>
      </c>
      <c r="C277">
        <f t="shared" ca="1" si="28"/>
        <v>28.697139721925979</v>
      </c>
      <c r="D277">
        <f t="shared" ca="1" si="29"/>
        <v>29.89894997242228</v>
      </c>
    </row>
    <row r="278" spans="1:4" x14ac:dyDescent="0.25">
      <c r="A278">
        <f t="shared" si="30"/>
        <v>27.700000000000124</v>
      </c>
      <c r="B278">
        <f t="shared" si="27"/>
        <v>26.015207100714498</v>
      </c>
      <c r="C278">
        <f t="shared" ca="1" si="28"/>
        <v>29.344414279267806</v>
      </c>
      <c r="D278">
        <f t="shared" ca="1" si="29"/>
        <v>30.444419793332919</v>
      </c>
    </row>
    <row r="279" spans="1:4" x14ac:dyDescent="0.25">
      <c r="A279">
        <f t="shared" si="30"/>
        <v>27.800000000000125</v>
      </c>
      <c r="B279">
        <f t="shared" si="27"/>
        <v>26.139899369945425</v>
      </c>
      <c r="C279">
        <f t="shared" ca="1" si="28"/>
        <v>19.327070730756379</v>
      </c>
      <c r="D279">
        <f t="shared" ca="1" si="29"/>
        <v>22.672144837304923</v>
      </c>
    </row>
    <row r="280" spans="1:4" x14ac:dyDescent="0.25">
      <c r="A280">
        <f t="shared" si="30"/>
        <v>27.900000000000126</v>
      </c>
      <c r="B280">
        <f t="shared" si="27"/>
        <v>26.264316113410569</v>
      </c>
      <c r="C280">
        <f t="shared" ca="1" si="28"/>
        <v>35.630832611881814</v>
      </c>
      <c r="D280">
        <f t="shared" ca="1" si="29"/>
        <v>36.013766384739377</v>
      </c>
    </row>
    <row r="281" spans="1:4" x14ac:dyDescent="0.25">
      <c r="A281">
        <f t="shared" si="30"/>
        <v>28.000000000000128</v>
      </c>
      <c r="B281">
        <f t="shared" si="27"/>
        <v>26.388459778978877</v>
      </c>
      <c r="C281">
        <f t="shared" ca="1" si="28"/>
        <v>-2.2372510778373851</v>
      </c>
      <c r="D281">
        <f t="shared" ca="1" si="29"/>
        <v>11.012253794063035</v>
      </c>
    </row>
    <row r="282" spans="1:4" x14ac:dyDescent="0.25">
      <c r="A282">
        <f t="shared" si="30"/>
        <v>28.100000000000129</v>
      </c>
      <c r="B282">
        <f t="shared" si="27"/>
        <v>26.512332790317636</v>
      </c>
      <c r="C282">
        <f t="shared" ca="1" si="28"/>
        <v>23.128706220988057</v>
      </c>
      <c r="D282">
        <f t="shared" ca="1" si="29"/>
        <v>25.448151071923402</v>
      </c>
    </row>
    <row r="283" spans="1:4" x14ac:dyDescent="0.25">
      <c r="A283">
        <f t="shared" si="30"/>
        <v>28.200000000000131</v>
      </c>
      <c r="B283">
        <f t="shared" si="27"/>
        <v>26.635937547247398</v>
      </c>
      <c r="C283">
        <f t="shared" ca="1" si="28"/>
        <v>34.062636730474033</v>
      </c>
      <c r="D283">
        <f t="shared" ca="1" si="29"/>
        <v>34.581312351946906</v>
      </c>
    </row>
    <row r="284" spans="1:4" x14ac:dyDescent="0.25">
      <c r="A284">
        <f t="shared" si="30"/>
        <v>28.300000000000132</v>
      </c>
      <c r="B284">
        <f t="shared" si="27"/>
        <v>26.75927642609059</v>
      </c>
      <c r="C284">
        <f t="shared" ca="1" si="28"/>
        <v>30.452255373934335</v>
      </c>
      <c r="D284">
        <f t="shared" ca="1" si="29"/>
        <v>31.390842969121483</v>
      </c>
    </row>
    <row r="285" spans="1:4" x14ac:dyDescent="0.25">
      <c r="A285">
        <f t="shared" si="30"/>
        <v>28.400000000000134</v>
      </c>
      <c r="B285">
        <f t="shared" si="27"/>
        <v>26.882351780014176</v>
      </c>
      <c r="C285">
        <f t="shared" ca="1" si="28"/>
        <v>12.112402674769838</v>
      </c>
      <c r="D285">
        <f t="shared" ca="1" si="29"/>
        <v>18.012454843713925</v>
      </c>
    </row>
    <row r="286" spans="1:4" x14ac:dyDescent="0.25">
      <c r="A286">
        <f t="shared" si="30"/>
        <v>28.500000000000135</v>
      </c>
      <c r="B286">
        <f t="shared" si="27"/>
        <v>27.005165939366236</v>
      </c>
      <c r="C286">
        <f t="shared" ca="1" si="28"/>
        <v>17.100148376038938</v>
      </c>
      <c r="D286">
        <f t="shared" ca="1" si="29"/>
        <v>21.148554876143507</v>
      </c>
    </row>
    <row r="287" spans="1:4" x14ac:dyDescent="0.25">
      <c r="A287">
        <f t="shared" si="30"/>
        <v>28.600000000000136</v>
      </c>
      <c r="B287">
        <f t="shared" si="27"/>
        <v>27.127721212006872</v>
      </c>
      <c r="C287">
        <f t="shared" ca="1" si="28"/>
        <v>38.476896357733807</v>
      </c>
      <c r="D287">
        <f t="shared" ca="1" si="29"/>
        <v>38.676661372554769</v>
      </c>
    </row>
    <row r="288" spans="1:4" x14ac:dyDescent="0.25">
      <c r="A288">
        <f t="shared" si="30"/>
        <v>28.700000000000138</v>
      </c>
      <c r="B288">
        <f t="shared" si="27"/>
        <v>27.250019883633296</v>
      </c>
      <c r="C288">
        <f t="shared" ca="1" si="28"/>
        <v>29.88256762977251</v>
      </c>
      <c r="D288">
        <f t="shared" ca="1" si="29"/>
        <v>30.902161965686243</v>
      </c>
    </row>
    <row r="289" spans="1:4" x14ac:dyDescent="0.25">
      <c r="A289">
        <f t="shared" si="30"/>
        <v>28.800000000000139</v>
      </c>
      <c r="B289">
        <f t="shared" si="27"/>
        <v>27.372064218099421</v>
      </c>
      <c r="C289">
        <f t="shared" ca="1" si="28"/>
        <v>10.952529074101168</v>
      </c>
      <c r="D289">
        <f t="shared" ca="1" si="29"/>
        <v>17.33743450927745</v>
      </c>
    </row>
    <row r="290" spans="1:4" x14ac:dyDescent="0.25">
      <c r="A290">
        <f t="shared" si="30"/>
        <v>28.900000000000141</v>
      </c>
      <c r="B290">
        <f t="shared" si="27"/>
        <v>27.493856457729958</v>
      </c>
      <c r="C290">
        <f t="shared" ca="1" si="28"/>
        <v>23.911316322002797</v>
      </c>
      <c r="D290">
        <f t="shared" ca="1" si="29"/>
        <v>26.046611105602103</v>
      </c>
    </row>
    <row r="291" spans="1:4" x14ac:dyDescent="0.25">
      <c r="A291">
        <f t="shared" si="30"/>
        <v>29.000000000000142</v>
      </c>
      <c r="B291">
        <f t="shared" si="27"/>
        <v>27.615398823629135</v>
      </c>
      <c r="C291">
        <f t="shared" ca="1" si="28"/>
        <v>20.954703325512096</v>
      </c>
      <c r="D291">
        <f t="shared" ca="1" si="29"/>
        <v>23.833821538778224</v>
      </c>
    </row>
    <row r="292" spans="1:4" x14ac:dyDescent="0.25">
      <c r="A292">
        <f t="shared" si="30"/>
        <v>29.100000000000144</v>
      </c>
      <c r="B292">
        <f t="shared" si="27"/>
        <v>27.7366935159843</v>
      </c>
      <c r="C292">
        <f t="shared" ca="1" si="28"/>
        <v>27.655173210697058</v>
      </c>
      <c r="D292">
        <f t="shared" ca="1" si="29"/>
        <v>29.032769126601345</v>
      </c>
    </row>
    <row r="293" spans="1:4" x14ac:dyDescent="0.25">
      <c r="A293">
        <f t="shared" si="30"/>
        <v>29.200000000000145</v>
      </c>
      <c r="B293">
        <f t="shared" si="27"/>
        <v>27.857742714364221</v>
      </c>
      <c r="C293">
        <f t="shared" ca="1" si="28"/>
        <v>38.891471623108586</v>
      </c>
      <c r="D293">
        <f t="shared" ca="1" si="29"/>
        <v>39.070705119582861</v>
      </c>
    </row>
    <row r="294" spans="1:4" x14ac:dyDescent="0.25">
      <c r="A294">
        <f t="shared" si="30"/>
        <v>29.300000000000146</v>
      </c>
      <c r="B294">
        <f t="shared" si="27"/>
        <v>27.978548578012543</v>
      </c>
      <c r="C294">
        <f t="shared" ca="1" si="28"/>
        <v>16.313564111979385</v>
      </c>
      <c r="D294">
        <f t="shared" ca="1" si="29"/>
        <v>20.628636084754117</v>
      </c>
    </row>
    <row r="295" spans="1:4" x14ac:dyDescent="0.25">
      <c r="A295">
        <f t="shared" si="30"/>
        <v>29.400000000000148</v>
      </c>
      <c r="B295">
        <f t="shared" si="27"/>
        <v>28.099113246136167</v>
      </c>
      <c r="C295">
        <f t="shared" ca="1" si="28"/>
        <v>27.461546590726833</v>
      </c>
      <c r="D295">
        <f t="shared" ca="1" si="29"/>
        <v>28.873451246767363</v>
      </c>
    </row>
    <row r="296" spans="1:4" x14ac:dyDescent="0.25">
      <c r="A296">
        <f t="shared" si="30"/>
        <v>29.500000000000149</v>
      </c>
      <c r="B296">
        <f t="shared" si="27"/>
        <v>28.21943883818896</v>
      </c>
      <c r="C296">
        <f t="shared" ca="1" si="28"/>
        <v>35.676503975107536</v>
      </c>
      <c r="D296">
        <f t="shared" ca="1" si="29"/>
        <v>36.055874898754233</v>
      </c>
    </row>
    <row r="297" spans="1:4" x14ac:dyDescent="0.25">
      <c r="A297">
        <f t="shared" si="30"/>
        <v>29.600000000000151</v>
      </c>
      <c r="B297">
        <f t="shared" si="27"/>
        <v>28.33952745415063</v>
      </c>
      <c r="C297">
        <f t="shared" ca="1" si="28"/>
        <v>31.791265019938496</v>
      </c>
      <c r="D297">
        <f t="shared" ca="1" si="29"/>
        <v>32.555704485962842</v>
      </c>
    </row>
    <row r="298" spans="1:4" x14ac:dyDescent="0.25">
      <c r="A298">
        <f t="shared" si="30"/>
        <v>29.700000000000152</v>
      </c>
      <c r="B298">
        <f t="shared" si="27"/>
        <v>28.459381174801052</v>
      </c>
      <c r="C298">
        <f t="shared" ca="1" si="28"/>
        <v>29.026083874868252</v>
      </c>
      <c r="D298">
        <f t="shared" ca="1" si="29"/>
        <v>30.175457211000175</v>
      </c>
    </row>
    <row r="299" spans="1:4" x14ac:dyDescent="0.25">
      <c r="A299">
        <f t="shared" si="30"/>
        <v>29.800000000000153</v>
      </c>
      <c r="B299">
        <f t="shared" si="27"/>
        <v>28.579002061990018</v>
      </c>
      <c r="C299">
        <f t="shared" ca="1" si="28"/>
        <v>20.389013458892997</v>
      </c>
      <c r="D299">
        <f t="shared" ca="1" si="29"/>
        <v>23.425490831787656</v>
      </c>
    </row>
    <row r="300" spans="1:4" x14ac:dyDescent="0.25">
      <c r="A300">
        <f t="shared" si="30"/>
        <v>29.900000000000155</v>
      </c>
      <c r="B300">
        <f t="shared" si="27"/>
        <v>28.698392158902593</v>
      </c>
      <c r="C300">
        <f t="shared" ca="1" si="28"/>
        <v>49.613473737190347</v>
      </c>
      <c r="D300">
        <f t="shared" ca="1" si="29"/>
        <v>49.613481436740955</v>
      </c>
    </row>
    <row r="301" spans="1:4" x14ac:dyDescent="0.25">
      <c r="A301">
        <f t="shared" si="30"/>
        <v>30.000000000000156</v>
      </c>
      <c r="B301">
        <f t="shared" si="27"/>
        <v>28.817553490320098</v>
      </c>
      <c r="C301">
        <f t="shared" ca="1" si="28"/>
        <v>31.162694901009001</v>
      </c>
      <c r="D301">
        <f t="shared" ca="1" si="29"/>
        <v>32.006084367720952</v>
      </c>
    </row>
    <row r="302" spans="1:4" x14ac:dyDescent="0.25">
      <c r="A302">
        <f t="shared" si="30"/>
        <v>30.100000000000158</v>
      </c>
      <c r="B302">
        <f t="shared" si="27"/>
        <v>28.936488062876826</v>
      </c>
      <c r="C302">
        <f t="shared" ca="1" si="28"/>
        <v>29.955159106146905</v>
      </c>
      <c r="D302">
        <f t="shared" ca="1" si="29"/>
        <v>30.964197358652797</v>
      </c>
    </row>
    <row r="303" spans="1:4" x14ac:dyDescent="0.25">
      <c r="A303">
        <f t="shared" si="30"/>
        <v>30.200000000000159</v>
      </c>
      <c r="B303">
        <f t="shared" si="27"/>
        <v>29.055197865312621</v>
      </c>
      <c r="C303">
        <f t="shared" ca="1" si="28"/>
        <v>35.285393790379118</v>
      </c>
      <c r="D303">
        <f t="shared" ca="1" si="29"/>
        <v>35.695975935807013</v>
      </c>
    </row>
    <row r="304" spans="1:4" x14ac:dyDescent="0.25">
      <c r="A304">
        <f t="shared" si="30"/>
        <v>30.300000000000161</v>
      </c>
      <c r="B304">
        <f t="shared" si="27"/>
        <v>29.173684868721324</v>
      </c>
      <c r="C304">
        <f t="shared" ca="1" si="28"/>
        <v>28.124365523919984</v>
      </c>
      <c r="D304">
        <f t="shared" ca="1" si="29"/>
        <v>29.420970216817764</v>
      </c>
    </row>
    <row r="305" spans="1:4" x14ac:dyDescent="0.25">
      <c r="A305">
        <f t="shared" si="30"/>
        <v>30.400000000000162</v>
      </c>
      <c r="B305">
        <f t="shared" si="27"/>
        <v>29.291951026795239</v>
      </c>
      <c r="C305">
        <f t="shared" ca="1" si="28"/>
        <v>28.280219738854708</v>
      </c>
      <c r="D305">
        <f t="shared" ca="1" si="29"/>
        <v>29.550588819984309</v>
      </c>
    </row>
    <row r="306" spans="1:4" x14ac:dyDescent="0.25">
      <c r="A306">
        <f t="shared" si="30"/>
        <v>30.500000000000163</v>
      </c>
      <c r="B306">
        <f t="shared" si="27"/>
        <v>29.409998276065686</v>
      </c>
      <c r="C306">
        <f t="shared" ca="1" si="28"/>
        <v>38.7589455708735</v>
      </c>
      <c r="D306">
        <f t="shared" ca="1" si="29"/>
        <v>38.944584500314946</v>
      </c>
    </row>
    <row r="307" spans="1:4" x14ac:dyDescent="0.25">
      <c r="A307">
        <f t="shared" si="30"/>
        <v>30.600000000000165</v>
      </c>
      <c r="B307">
        <f t="shared" si="27"/>
        <v>29.527828536139602</v>
      </c>
      <c r="C307">
        <f t="shared" ca="1" si="28"/>
        <v>24.69951129023752</v>
      </c>
      <c r="D307">
        <f t="shared" ca="1" si="29"/>
        <v>26.658480792918425</v>
      </c>
    </row>
    <row r="308" spans="1:4" x14ac:dyDescent="0.25">
      <c r="A308">
        <f t="shared" si="30"/>
        <v>30.700000000000166</v>
      </c>
      <c r="B308">
        <f t="shared" si="27"/>
        <v>29.645443709932547</v>
      </c>
      <c r="C308">
        <f t="shared" ca="1" si="28"/>
        <v>18.911878221333367</v>
      </c>
      <c r="D308">
        <f t="shared" ca="1" si="29"/>
        <v>22.382302690722639</v>
      </c>
    </row>
    <row r="309" spans="1:4" x14ac:dyDescent="0.25">
      <c r="A309">
        <f t="shared" si="30"/>
        <v>30.800000000000168</v>
      </c>
      <c r="B309">
        <f t="shared" si="27"/>
        <v>29.762845683897815</v>
      </c>
      <c r="C309">
        <f t="shared" ca="1" si="28"/>
        <v>37.856789495240413</v>
      </c>
      <c r="D309">
        <f t="shared" ca="1" si="29"/>
        <v>38.090035769639321</v>
      </c>
    </row>
    <row r="310" spans="1:4" x14ac:dyDescent="0.25">
      <c r="A310">
        <f t="shared" si="30"/>
        <v>30.900000000000169</v>
      </c>
      <c r="B310">
        <f t="shared" si="27"/>
        <v>29.880036328252089</v>
      </c>
      <c r="C310">
        <f t="shared" ca="1" si="28"/>
        <v>33.731524957213409</v>
      </c>
      <c r="D310">
        <f t="shared" ca="1" si="29"/>
        <v>34.282302430797948</v>
      </c>
    </row>
    <row r="311" spans="1:4" x14ac:dyDescent="0.25">
      <c r="A311">
        <f t="shared" si="30"/>
        <v>31.000000000000171</v>
      </c>
      <c r="B311">
        <f t="shared" si="27"/>
        <v>29.997017497197373</v>
      </c>
      <c r="C311">
        <f t="shared" ca="1" si="28"/>
        <v>13.509999992946678</v>
      </c>
      <c r="D311">
        <f t="shared" ca="1" si="29"/>
        <v>18.852851175150526</v>
      </c>
    </row>
    <row r="312" spans="1:4" x14ac:dyDescent="0.25">
      <c r="A312">
        <f t="shared" si="30"/>
        <v>31.100000000000172</v>
      </c>
      <c r="B312">
        <f t="shared" si="27"/>
        <v>30.113791029139588</v>
      </c>
      <c r="C312">
        <f t="shared" ca="1" si="28"/>
        <v>34.302756246438157</v>
      </c>
      <c r="D312">
        <f t="shared" ca="1" si="29"/>
        <v>34.798918440204083</v>
      </c>
    </row>
    <row r="313" spans="1:4" x14ac:dyDescent="0.25">
      <c r="A313">
        <f t="shared" si="30"/>
        <v>31.200000000000173</v>
      </c>
      <c r="B313">
        <f t="shared" si="27"/>
        <v>30.230358746903669</v>
      </c>
      <c r="C313">
        <f t="shared" ca="1" si="28"/>
        <v>33.105723577041992</v>
      </c>
      <c r="D313">
        <f t="shared" ca="1" si="29"/>
        <v>33.720581148492883</v>
      </c>
    </row>
    <row r="314" spans="1:4" x14ac:dyDescent="0.25">
      <c r="A314">
        <f t="shared" si="30"/>
        <v>31.300000000000175</v>
      </c>
      <c r="B314">
        <f t="shared" si="27"/>
        <v>30.346722457945297</v>
      </c>
      <c r="C314">
        <f t="shared" ca="1" si="28"/>
        <v>37.186988536648009</v>
      </c>
      <c r="D314">
        <f t="shared" ca="1" si="29"/>
        <v>37.460285733269409</v>
      </c>
    </row>
    <row r="315" spans="1:4" x14ac:dyDescent="0.25">
      <c r="A315">
        <f t="shared" si="30"/>
        <v>31.400000000000176</v>
      </c>
      <c r="B315">
        <f t="shared" si="27"/>
        <v>30.462883954559413</v>
      </c>
      <c r="C315">
        <f t="shared" ca="1" si="28"/>
        <v>52.404263683942609</v>
      </c>
      <c r="D315">
        <f t="shared" ca="1" si="29"/>
        <v>52.402412355185938</v>
      </c>
    </row>
    <row r="316" spans="1:4" x14ac:dyDescent="0.25">
      <c r="A316">
        <f t="shared" si="30"/>
        <v>31.500000000000178</v>
      </c>
      <c r="B316">
        <f t="shared" si="27"/>
        <v>30.578845014085399</v>
      </c>
      <c r="C316">
        <f t="shared" ca="1" si="28"/>
        <v>9.4196424335408402</v>
      </c>
      <c r="D316">
        <f t="shared" ca="1" si="29"/>
        <v>16.476205548057457</v>
      </c>
    </row>
    <row r="317" spans="1:4" x14ac:dyDescent="0.25">
      <c r="A317">
        <f t="shared" si="30"/>
        <v>31.600000000000179</v>
      </c>
      <c r="B317">
        <f t="shared" si="27"/>
        <v>30.694607399109248</v>
      </c>
      <c r="C317">
        <f t="shared" ca="1" si="28"/>
        <v>18.667884915175541</v>
      </c>
      <c r="D317">
        <f t="shared" ca="1" si="29"/>
        <v>22.213207616819624</v>
      </c>
    </row>
    <row r="318" spans="1:4" x14ac:dyDescent="0.25">
      <c r="A318">
        <f t="shared" si="30"/>
        <v>31.70000000000018</v>
      </c>
      <c r="B318">
        <f t="shared" si="27"/>
        <v>30.810172857662465</v>
      </c>
      <c r="C318">
        <f t="shared" ca="1" si="28"/>
        <v>34.262466627588054</v>
      </c>
      <c r="D318">
        <f t="shared" ca="1" si="29"/>
        <v>34.762361720183868</v>
      </c>
    </row>
    <row r="319" spans="1:4" x14ac:dyDescent="0.25">
      <c r="A319">
        <f t="shared" si="30"/>
        <v>31.800000000000182</v>
      </c>
      <c r="B319">
        <f t="shared" si="27"/>
        <v>30.92554312341808</v>
      </c>
      <c r="C319">
        <f t="shared" ca="1" si="28"/>
        <v>54.980784006332442</v>
      </c>
      <c r="D319">
        <f t="shared" ca="1" si="29"/>
        <v>54.964373895836076</v>
      </c>
    </row>
    <row r="320" spans="1:4" x14ac:dyDescent="0.25">
      <c r="A320">
        <f t="shared" si="30"/>
        <v>31.900000000000183</v>
      </c>
      <c r="B320">
        <f t="shared" si="27"/>
        <v>31.040719915883518</v>
      </c>
      <c r="C320">
        <f t="shared" ca="1" si="28"/>
        <v>33.992797730581024</v>
      </c>
      <c r="D320">
        <f t="shared" ca="1" si="29"/>
        <v>34.518141898365492</v>
      </c>
    </row>
    <row r="321" spans="1:4" x14ac:dyDescent="0.25">
      <c r="A321">
        <f t="shared" si="30"/>
        <v>32.000000000000185</v>
      </c>
      <c r="B321">
        <f t="shared" si="27"/>
        <v>31.155704940590709</v>
      </c>
      <c r="C321">
        <f t="shared" ca="1" si="28"/>
        <v>35.318125433395963</v>
      </c>
      <c r="D321">
        <f t="shared" ca="1" si="29"/>
        <v>35.726034379310697</v>
      </c>
    </row>
    <row r="322" spans="1:4" x14ac:dyDescent="0.25">
      <c r="A322">
        <f t="shared" si="30"/>
        <v>32.100000000000186</v>
      </c>
      <c r="B322">
        <f t="shared" ref="B322:B385" si="31">LN((A322/100)/(1-A322/100))*25+50</f>
        <v>31.270499889283204</v>
      </c>
      <c r="C322">
        <f t="shared" ca="1" si="28"/>
        <v>16.741644535180683</v>
      </c>
      <c r="D322">
        <f t="shared" ca="1" si="29"/>
        <v>20.910408691285898</v>
      </c>
    </row>
    <row r="323" spans="1:4" x14ac:dyDescent="0.25">
      <c r="A323">
        <f t="shared" si="30"/>
        <v>32.200000000000188</v>
      </c>
      <c r="B323">
        <f t="shared" si="31"/>
        <v>31.385106440100532</v>
      </c>
      <c r="C323">
        <f t="shared" ref="C323:C386" ca="1" si="32">_xlfn.NORM.INV(RAND(),B323,10)</f>
        <v>31.214008002187445</v>
      </c>
      <c r="D323">
        <f t="shared" ref="D323:D386" ca="1" si="33">100/(1+EXP(-0.04*(C323-50)))</f>
        <v>32.050768273413688</v>
      </c>
    </row>
    <row r="324" spans="1:4" x14ac:dyDescent="0.25">
      <c r="A324">
        <f t="shared" ref="A324:A387" si="34">A323+0.1</f>
        <v>32.300000000000189</v>
      </c>
      <c r="B324">
        <f t="shared" si="31"/>
        <v>31.499526257759758</v>
      </c>
      <c r="C324">
        <f t="shared" ca="1" si="32"/>
        <v>29.1745293157459</v>
      </c>
      <c r="D324">
        <f t="shared" ca="1" si="33"/>
        <v>30.300713363193257</v>
      </c>
    </row>
    <row r="325" spans="1:4" x14ac:dyDescent="0.25">
      <c r="A325">
        <f t="shared" si="34"/>
        <v>32.40000000000019</v>
      </c>
      <c r="B325">
        <f t="shared" si="31"/>
        <v>31.613760993734346</v>
      </c>
      <c r="C325">
        <f t="shared" ca="1" si="32"/>
        <v>22.206878912673059</v>
      </c>
      <c r="D325">
        <f t="shared" ca="1" si="33"/>
        <v>24.754946427812641</v>
      </c>
    </row>
    <row r="326" spans="1:4" x14ac:dyDescent="0.25">
      <c r="A326">
        <f t="shared" si="34"/>
        <v>32.500000000000192</v>
      </c>
      <c r="B326">
        <f t="shared" si="31"/>
        <v>31.72781228643041</v>
      </c>
      <c r="C326">
        <f t="shared" ca="1" si="32"/>
        <v>13.45706618410723</v>
      </c>
      <c r="D326">
        <f t="shared" ca="1" si="33"/>
        <v>18.820480112403327</v>
      </c>
    </row>
    <row r="327" spans="1:4" x14ac:dyDescent="0.25">
      <c r="A327">
        <f t="shared" si="34"/>
        <v>32.600000000000193</v>
      </c>
      <c r="B327">
        <f t="shared" si="31"/>
        <v>31.841681761360238</v>
      </c>
      <c r="C327">
        <f t="shared" ca="1" si="32"/>
        <v>26.646484763515168</v>
      </c>
      <c r="D327">
        <f t="shared" ca="1" si="33"/>
        <v>28.208543018233684</v>
      </c>
    </row>
    <row r="328" spans="1:4" x14ac:dyDescent="0.25">
      <c r="A328">
        <f t="shared" si="34"/>
        <v>32.700000000000195</v>
      </c>
      <c r="B328">
        <f t="shared" si="31"/>
        <v>31.955371031313362</v>
      </c>
      <c r="C328">
        <f t="shared" ca="1" si="32"/>
        <v>32.165936026883138</v>
      </c>
      <c r="D328">
        <f t="shared" ca="1" si="33"/>
        <v>32.885626377205142</v>
      </c>
    </row>
    <row r="329" spans="1:4" x14ac:dyDescent="0.25">
      <c r="A329">
        <f t="shared" si="34"/>
        <v>32.800000000000196</v>
      </c>
      <c r="B329">
        <f t="shared" si="31"/>
        <v>32.068881696525075</v>
      </c>
      <c r="C329">
        <f t="shared" ca="1" si="32"/>
        <v>34.657446133375942</v>
      </c>
      <c r="D329">
        <f t="shared" ca="1" si="33"/>
        <v>35.121514963960315</v>
      </c>
    </row>
    <row r="330" spans="1:4" x14ac:dyDescent="0.25">
      <c r="A330">
        <f t="shared" si="34"/>
        <v>32.900000000000198</v>
      </c>
      <c r="B330">
        <f t="shared" si="31"/>
        <v>32.182215344842476</v>
      </c>
      <c r="C330">
        <f t="shared" ca="1" si="32"/>
        <v>37.024748114538284</v>
      </c>
      <c r="D330">
        <f t="shared" ca="1" si="33"/>
        <v>37.30837402825761</v>
      </c>
    </row>
    <row r="331" spans="1:4" x14ac:dyDescent="0.25">
      <c r="A331">
        <f t="shared" si="34"/>
        <v>33.000000000000199</v>
      </c>
      <c r="B331">
        <f t="shared" si="31"/>
        <v>32.295373551888083</v>
      </c>
      <c r="C331">
        <f t="shared" ca="1" si="32"/>
        <v>39.774856755300974</v>
      </c>
      <c r="D331">
        <f t="shared" ca="1" si="33"/>
        <v>39.915055244148249</v>
      </c>
    </row>
    <row r="332" spans="1:4" x14ac:dyDescent="0.25">
      <c r="A332">
        <f t="shared" si="34"/>
        <v>33.1000000000002</v>
      </c>
      <c r="B332">
        <f t="shared" si="31"/>
        <v>32.408357881221086</v>
      </c>
      <c r="C332">
        <f t="shared" ca="1" si="32"/>
        <v>39.438737589657649</v>
      </c>
      <c r="D332">
        <f t="shared" ca="1" si="33"/>
        <v>39.593051681972099</v>
      </c>
    </row>
    <row r="333" spans="1:4" x14ac:dyDescent="0.25">
      <c r="A333">
        <f t="shared" si="34"/>
        <v>33.200000000000202</v>
      </c>
      <c r="B333">
        <f t="shared" si="31"/>
        <v>32.521169884496302</v>
      </c>
      <c r="C333">
        <f t="shared" ca="1" si="32"/>
        <v>8.5437736750847613</v>
      </c>
      <c r="D333">
        <f t="shared" ca="1" si="33"/>
        <v>15.999718079287705</v>
      </c>
    </row>
    <row r="334" spans="1:4" x14ac:dyDescent="0.25">
      <c r="A334">
        <f t="shared" si="34"/>
        <v>33.300000000000203</v>
      </c>
      <c r="B334">
        <f t="shared" si="31"/>
        <v>32.633811101620722</v>
      </c>
      <c r="C334">
        <f t="shared" ca="1" si="32"/>
        <v>30.762458082663819</v>
      </c>
      <c r="D334">
        <f t="shared" ca="1" si="33"/>
        <v>31.658691345903453</v>
      </c>
    </row>
    <row r="335" spans="1:4" x14ac:dyDescent="0.25">
      <c r="A335">
        <f t="shared" si="34"/>
        <v>33.400000000000205</v>
      </c>
      <c r="B335">
        <f t="shared" si="31"/>
        <v>32.746283060908013</v>
      </c>
      <c r="C335">
        <f t="shared" ca="1" si="32"/>
        <v>30.052573942110875</v>
      </c>
      <c r="D335">
        <f t="shared" ca="1" si="33"/>
        <v>31.047554153439695</v>
      </c>
    </row>
    <row r="336" spans="1:4" x14ac:dyDescent="0.25">
      <c r="A336">
        <f t="shared" si="34"/>
        <v>33.500000000000206</v>
      </c>
      <c r="B336">
        <f t="shared" si="31"/>
        <v>32.858587279230534</v>
      </c>
      <c r="C336">
        <f t="shared" ca="1" si="32"/>
        <v>40.541070866282645</v>
      </c>
      <c r="D336">
        <f t="shared" ca="1" si="33"/>
        <v>40.652318983412208</v>
      </c>
    </row>
    <row r="337" spans="1:4" x14ac:dyDescent="0.25">
      <c r="A337">
        <f t="shared" si="34"/>
        <v>33.600000000000207</v>
      </c>
      <c r="B337">
        <f t="shared" si="31"/>
        <v>32.970725262169495</v>
      </c>
      <c r="C337">
        <f t="shared" ca="1" si="32"/>
        <v>33.001962761864547</v>
      </c>
      <c r="D337">
        <f t="shared" ca="1" si="33"/>
        <v>33.627882554537685</v>
      </c>
    </row>
    <row r="338" spans="1:4" x14ac:dyDescent="0.25">
      <c r="A338">
        <f t="shared" si="34"/>
        <v>33.700000000000209</v>
      </c>
      <c r="B338">
        <f t="shared" si="31"/>
        <v>33.082698504162714</v>
      </c>
      <c r="C338">
        <f t="shared" ca="1" si="32"/>
        <v>36.230200203892437</v>
      </c>
      <c r="D338">
        <f t="shared" ca="1" si="33"/>
        <v>36.568068035583529</v>
      </c>
    </row>
    <row r="339" spans="1:4" x14ac:dyDescent="0.25">
      <c r="A339">
        <f t="shared" si="34"/>
        <v>33.80000000000021</v>
      </c>
      <c r="B339">
        <f t="shared" si="31"/>
        <v>33.194508488650499</v>
      </c>
      <c r="C339">
        <f t="shared" ca="1" si="32"/>
        <v>40.31662653672538</v>
      </c>
      <c r="D339">
        <f t="shared" ca="1" si="33"/>
        <v>40.435902428207207</v>
      </c>
    </row>
    <row r="340" spans="1:4" x14ac:dyDescent="0.25">
      <c r="A340">
        <f t="shared" si="34"/>
        <v>33.900000000000212</v>
      </c>
      <c r="B340">
        <f t="shared" si="31"/>
        <v>33.306156688219339</v>
      </c>
      <c r="C340">
        <f t="shared" ca="1" si="32"/>
        <v>22.023774004774378</v>
      </c>
      <c r="D340">
        <f t="shared" ca="1" si="33"/>
        <v>24.618771950377589</v>
      </c>
    </row>
    <row r="341" spans="1:4" x14ac:dyDescent="0.25">
      <c r="A341">
        <f t="shared" si="34"/>
        <v>34.000000000000213</v>
      </c>
      <c r="B341">
        <f t="shared" si="31"/>
        <v>33.417644564743632</v>
      </c>
      <c r="C341">
        <f t="shared" ca="1" si="32"/>
        <v>40.322293052509089</v>
      </c>
      <c r="D341">
        <f t="shared" ca="1" si="33"/>
        <v>40.441361731387161</v>
      </c>
    </row>
    <row r="342" spans="1:4" x14ac:dyDescent="0.25">
      <c r="A342">
        <f t="shared" si="34"/>
        <v>34.100000000000215</v>
      </c>
      <c r="B342">
        <f t="shared" si="31"/>
        <v>33.528973569525476</v>
      </c>
      <c r="C342">
        <f t="shared" ca="1" si="32"/>
        <v>41.401847227695733</v>
      </c>
      <c r="D342">
        <f t="shared" ca="1" si="33"/>
        <v>41.485609414600454</v>
      </c>
    </row>
    <row r="343" spans="1:4" x14ac:dyDescent="0.25">
      <c r="A343">
        <f t="shared" si="34"/>
        <v>34.200000000000216</v>
      </c>
      <c r="B343">
        <f t="shared" si="31"/>
        <v>33.640145143432434</v>
      </c>
      <c r="C343">
        <f t="shared" ca="1" si="32"/>
        <v>47.573133332622575</v>
      </c>
      <c r="D343">
        <f t="shared" ca="1" si="33"/>
        <v>47.575037334740486</v>
      </c>
    </row>
    <row r="344" spans="1:4" x14ac:dyDescent="0.25">
      <c r="A344">
        <f t="shared" si="34"/>
        <v>34.300000000000217</v>
      </c>
      <c r="B344">
        <f t="shared" si="31"/>
        <v>33.751160717033486</v>
      </c>
      <c r="C344">
        <f t="shared" ca="1" si="32"/>
        <v>33.490403935194792</v>
      </c>
      <c r="D344">
        <f t="shared" ca="1" si="33"/>
        <v>34.065339190642682</v>
      </c>
    </row>
    <row r="345" spans="1:4" x14ac:dyDescent="0.25">
      <c r="A345">
        <f t="shared" si="34"/>
        <v>34.400000000000219</v>
      </c>
      <c r="B345">
        <f t="shared" si="31"/>
        <v>33.862021710732975</v>
      </c>
      <c r="C345">
        <f t="shared" ca="1" si="32"/>
        <v>28.581008629568963</v>
      </c>
      <c r="D345">
        <f t="shared" ca="1" si="33"/>
        <v>29.801679090867445</v>
      </c>
    </row>
    <row r="346" spans="1:4" x14ac:dyDescent="0.25">
      <c r="A346">
        <f t="shared" si="34"/>
        <v>34.50000000000022</v>
      </c>
      <c r="B346">
        <f t="shared" si="31"/>
        <v>33.972729534902939</v>
      </c>
      <c r="C346">
        <f t="shared" ca="1" si="32"/>
        <v>40.903039333440525</v>
      </c>
      <c r="D346">
        <f t="shared" ca="1" si="33"/>
        <v>41.002103349997746</v>
      </c>
    </row>
    <row r="347" spans="1:4" x14ac:dyDescent="0.25">
      <c r="A347">
        <f t="shared" si="34"/>
        <v>34.600000000000222</v>
      </c>
      <c r="B347">
        <f t="shared" si="31"/>
        <v>34.083285590013382</v>
      </c>
      <c r="C347">
        <f t="shared" ca="1" si="32"/>
        <v>25.453750422270208</v>
      </c>
      <c r="D347">
        <f t="shared" ca="1" si="33"/>
        <v>27.252486083888218</v>
      </c>
    </row>
    <row r="348" spans="1:4" x14ac:dyDescent="0.25">
      <c r="A348">
        <f t="shared" si="34"/>
        <v>34.700000000000223</v>
      </c>
      <c r="B348">
        <f t="shared" si="31"/>
        <v>34.19369126676095</v>
      </c>
      <c r="C348">
        <f t="shared" ca="1" si="32"/>
        <v>42.421817401203974</v>
      </c>
      <c r="D348">
        <f t="shared" ca="1" si="33"/>
        <v>42.479316630336648</v>
      </c>
    </row>
    <row r="349" spans="1:4" x14ac:dyDescent="0.25">
      <c r="A349">
        <f t="shared" si="34"/>
        <v>34.800000000000225</v>
      </c>
      <c r="B349">
        <f t="shared" si="31"/>
        <v>34.303947946195784</v>
      </c>
      <c r="C349">
        <f t="shared" ca="1" si="32"/>
        <v>36.760333002520852</v>
      </c>
      <c r="D349">
        <f t="shared" ca="1" si="33"/>
        <v>37.061329354219204</v>
      </c>
    </row>
    <row r="350" spans="1:4" x14ac:dyDescent="0.25">
      <c r="A350">
        <f t="shared" si="34"/>
        <v>34.900000000000226</v>
      </c>
      <c r="B350">
        <f t="shared" si="31"/>
        <v>34.414056999846693</v>
      </c>
      <c r="C350">
        <f t="shared" ca="1" si="32"/>
        <v>18.690195670269766</v>
      </c>
      <c r="D350">
        <f t="shared" ca="1" si="33"/>
        <v>22.228631690076384</v>
      </c>
    </row>
    <row r="351" spans="1:4" x14ac:dyDescent="0.25">
      <c r="A351">
        <f t="shared" si="34"/>
        <v>35.000000000000227</v>
      </c>
      <c r="B351">
        <f t="shared" si="31"/>
        <v>34.524019789844665</v>
      </c>
      <c r="C351">
        <f t="shared" ca="1" si="32"/>
        <v>33.012790625157344</v>
      </c>
      <c r="D351">
        <f t="shared" ca="1" si="33"/>
        <v>33.637550156036859</v>
      </c>
    </row>
    <row r="352" spans="1:4" x14ac:dyDescent="0.25">
      <c r="A352">
        <f t="shared" si="34"/>
        <v>35.100000000000229</v>
      </c>
      <c r="B352">
        <f t="shared" si="31"/>
        <v>34.633837669044652</v>
      </c>
      <c r="C352">
        <f t="shared" ca="1" si="32"/>
        <v>40.001357767354904</v>
      </c>
      <c r="D352">
        <f t="shared" ca="1" si="33"/>
        <v>40.132538868537303</v>
      </c>
    </row>
    <row r="353" spans="1:4" x14ac:dyDescent="0.25">
      <c r="A353">
        <f t="shared" si="34"/>
        <v>35.20000000000023</v>
      </c>
      <c r="B353">
        <f t="shared" si="31"/>
        <v>34.743511981145815</v>
      </c>
      <c r="C353">
        <f t="shared" ca="1" si="32"/>
        <v>41.762448363545737</v>
      </c>
      <c r="D353">
        <f t="shared" ca="1" si="33"/>
        <v>41.836178323254551</v>
      </c>
    </row>
    <row r="354" spans="1:4" x14ac:dyDescent="0.25">
      <c r="A354">
        <f t="shared" si="34"/>
        <v>35.300000000000232</v>
      </c>
      <c r="B354">
        <f t="shared" si="31"/>
        <v>34.853044060810163</v>
      </c>
      <c r="C354">
        <f t="shared" ca="1" si="32"/>
        <v>46.545196952687299</v>
      </c>
      <c r="D354">
        <f t="shared" ca="1" si="33"/>
        <v>46.550684522437834</v>
      </c>
    </row>
    <row r="355" spans="1:4" x14ac:dyDescent="0.25">
      <c r="A355">
        <f t="shared" si="34"/>
        <v>35.400000000000233</v>
      </c>
      <c r="B355">
        <f t="shared" si="31"/>
        <v>34.962435233779566</v>
      </c>
      <c r="C355">
        <f t="shared" ca="1" si="32"/>
        <v>12.80581812131776</v>
      </c>
      <c r="D355">
        <f t="shared" ca="1" si="33"/>
        <v>18.425708372400614</v>
      </c>
    </row>
    <row r="356" spans="1:4" x14ac:dyDescent="0.25">
      <c r="A356">
        <f t="shared" si="34"/>
        <v>35.500000000000234</v>
      </c>
      <c r="B356">
        <f t="shared" si="31"/>
        <v>35.071686816991345</v>
      </c>
      <c r="C356">
        <f t="shared" ca="1" si="32"/>
        <v>34.278836235239083</v>
      </c>
      <c r="D356">
        <f t="shared" ca="1" si="33"/>
        <v>34.777212494017505</v>
      </c>
    </row>
    <row r="357" spans="1:4" x14ac:dyDescent="0.25">
      <c r="A357">
        <f t="shared" si="34"/>
        <v>35.600000000000236</v>
      </c>
      <c r="B357">
        <f t="shared" si="31"/>
        <v>35.180800118692176</v>
      </c>
      <c r="C357">
        <f t="shared" ca="1" si="32"/>
        <v>36.402544037482713</v>
      </c>
      <c r="D357">
        <f t="shared" ca="1" si="33"/>
        <v>36.728121950587294</v>
      </c>
    </row>
    <row r="358" spans="1:4" x14ac:dyDescent="0.25">
      <c r="A358">
        <f t="shared" si="34"/>
        <v>35.700000000000237</v>
      </c>
      <c r="B358">
        <f t="shared" si="31"/>
        <v>35.289776438550753</v>
      </c>
      <c r="C358">
        <f t="shared" ca="1" si="32"/>
        <v>52.866485387550142</v>
      </c>
      <c r="D358">
        <f t="shared" ca="1" si="33"/>
        <v>52.863349089271431</v>
      </c>
    </row>
    <row r="359" spans="1:4" x14ac:dyDescent="0.25">
      <c r="A359">
        <f t="shared" si="34"/>
        <v>35.800000000000239</v>
      </c>
      <c r="B359">
        <f t="shared" si="31"/>
        <v>35.398617067768733</v>
      </c>
      <c r="C359">
        <f t="shared" ca="1" si="32"/>
        <v>28.085465378668196</v>
      </c>
      <c r="D359">
        <f t="shared" ca="1" si="33"/>
        <v>29.388670050577343</v>
      </c>
    </row>
    <row r="360" spans="1:4" x14ac:dyDescent="0.25">
      <c r="A360">
        <f t="shared" si="34"/>
        <v>35.90000000000024</v>
      </c>
      <c r="B360">
        <f t="shared" si="31"/>
        <v>35.507323289190481</v>
      </c>
      <c r="C360">
        <f t="shared" ca="1" si="32"/>
        <v>43.774189704112459</v>
      </c>
      <c r="D360">
        <f t="shared" ca="1" si="33"/>
        <v>43.806166984960491</v>
      </c>
    </row>
    <row r="361" spans="1:4" x14ac:dyDescent="0.25">
      <c r="A361">
        <f t="shared" si="34"/>
        <v>36.000000000000242</v>
      </c>
      <c r="B361">
        <f t="shared" si="31"/>
        <v>35.615896377411218</v>
      </c>
      <c r="C361">
        <f t="shared" ca="1" si="32"/>
        <v>33.765237662396665</v>
      </c>
      <c r="D361">
        <f t="shared" ca="1" si="33"/>
        <v>34.312690136371963</v>
      </c>
    </row>
    <row r="362" spans="1:4" x14ac:dyDescent="0.25">
      <c r="A362">
        <f t="shared" si="34"/>
        <v>36.100000000000243</v>
      </c>
      <c r="B362">
        <f t="shared" si="31"/>
        <v>35.724337598883913</v>
      </c>
      <c r="C362">
        <f t="shared" ca="1" si="32"/>
        <v>43.728341779308415</v>
      </c>
      <c r="D362">
        <f t="shared" ca="1" si="33"/>
        <v>43.761027756143335</v>
      </c>
    </row>
    <row r="363" spans="1:4" x14ac:dyDescent="0.25">
      <c r="A363">
        <f t="shared" si="34"/>
        <v>36.200000000000244</v>
      </c>
      <c r="B363">
        <f t="shared" si="31"/>
        <v>35.832648212024793</v>
      </c>
      <c r="C363">
        <f t="shared" ca="1" si="32"/>
        <v>46.915365715627246</v>
      </c>
      <c r="D363">
        <f t="shared" ca="1" si="33"/>
        <v>46.919273126920885</v>
      </c>
    </row>
    <row r="364" spans="1:4" x14ac:dyDescent="0.25">
      <c r="A364">
        <f t="shared" si="34"/>
        <v>36.300000000000246</v>
      </c>
      <c r="B364">
        <f t="shared" si="31"/>
        <v>35.94082946731745</v>
      </c>
      <c r="C364">
        <f t="shared" ca="1" si="32"/>
        <v>29.326816483884645</v>
      </c>
      <c r="D364">
        <f t="shared" ca="1" si="33"/>
        <v>30.429515954751501</v>
      </c>
    </row>
    <row r="365" spans="1:4" x14ac:dyDescent="0.25">
      <c r="A365">
        <f t="shared" si="34"/>
        <v>36.400000000000247</v>
      </c>
      <c r="B365">
        <f t="shared" si="31"/>
        <v>36.048882607415734</v>
      </c>
      <c r="C365">
        <f t="shared" ca="1" si="32"/>
        <v>27.157266334549615</v>
      </c>
      <c r="D365">
        <f t="shared" ca="1" si="33"/>
        <v>28.624139030917267</v>
      </c>
    </row>
    <row r="366" spans="1:4" x14ac:dyDescent="0.25">
      <c r="A366">
        <f t="shared" si="34"/>
        <v>36.500000000000249</v>
      </c>
      <c r="B366">
        <f t="shared" si="31"/>
        <v>36.15680886724526</v>
      </c>
      <c r="C366">
        <f t="shared" ca="1" si="32"/>
        <v>36.989610798330354</v>
      </c>
      <c r="D366">
        <f t="shared" ca="1" si="33"/>
        <v>37.275506510954443</v>
      </c>
    </row>
    <row r="367" spans="1:4" x14ac:dyDescent="0.25">
      <c r="A367">
        <f t="shared" si="34"/>
        <v>36.60000000000025</v>
      </c>
      <c r="B367">
        <f t="shared" si="31"/>
        <v>36.264609474103779</v>
      </c>
      <c r="C367">
        <f t="shared" ca="1" si="32"/>
        <v>31.657929240127711</v>
      </c>
      <c r="D367">
        <f t="shared" ca="1" si="33"/>
        <v>32.438707649853207</v>
      </c>
    </row>
    <row r="368" spans="1:4" x14ac:dyDescent="0.25">
      <c r="A368">
        <f t="shared" si="34"/>
        <v>36.700000000000252</v>
      </c>
      <c r="B368">
        <f t="shared" si="31"/>
        <v>36.372285647760116</v>
      </c>
      <c r="C368">
        <f t="shared" ca="1" si="32"/>
        <v>49.618713854139251</v>
      </c>
      <c r="D368">
        <f t="shared" ca="1" si="33"/>
        <v>49.618721244773511</v>
      </c>
    </row>
    <row r="369" spans="1:4" x14ac:dyDescent="0.25">
      <c r="A369">
        <f t="shared" si="34"/>
        <v>36.800000000000253</v>
      </c>
      <c r="B369">
        <f t="shared" si="31"/>
        <v>36.479838600552107</v>
      </c>
      <c r="C369">
        <f t="shared" ca="1" si="32"/>
        <v>46.110792220137832</v>
      </c>
      <c r="D369">
        <f t="shared" ca="1" si="33"/>
        <v>46.118617005191595</v>
      </c>
    </row>
    <row r="370" spans="1:4" x14ac:dyDescent="0.25">
      <c r="A370">
        <f t="shared" si="34"/>
        <v>36.900000000000254</v>
      </c>
      <c r="B370">
        <f t="shared" si="31"/>
        <v>36.587269537483124</v>
      </c>
      <c r="C370">
        <f t="shared" ca="1" si="32"/>
        <v>24.705621565131352</v>
      </c>
      <c r="D370">
        <f t="shared" ca="1" si="33"/>
        <v>26.663259724502925</v>
      </c>
    </row>
    <row r="371" spans="1:4" x14ac:dyDescent="0.25">
      <c r="A371">
        <f t="shared" si="34"/>
        <v>37.000000000000256</v>
      </c>
      <c r="B371">
        <f t="shared" si="31"/>
        <v>36.694579656317572</v>
      </c>
      <c r="C371">
        <f t="shared" ca="1" si="32"/>
        <v>49.656943931595052</v>
      </c>
      <c r="D371">
        <f t="shared" ca="1" si="33"/>
        <v>49.656949314613605</v>
      </c>
    </row>
    <row r="372" spans="1:4" x14ac:dyDescent="0.25">
      <c r="A372">
        <f t="shared" si="34"/>
        <v>37.100000000000257</v>
      </c>
      <c r="B372">
        <f t="shared" si="31"/>
        <v>36.801770147675143</v>
      </c>
      <c r="C372">
        <f t="shared" ca="1" si="32"/>
        <v>38.688106546351548</v>
      </c>
      <c r="D372">
        <f t="shared" ca="1" si="33"/>
        <v>38.87722986140961</v>
      </c>
    </row>
    <row r="373" spans="1:4" x14ac:dyDescent="0.25">
      <c r="A373">
        <f t="shared" si="34"/>
        <v>37.200000000000259</v>
      </c>
      <c r="B373">
        <f t="shared" si="31"/>
        <v>36.908842195123974</v>
      </c>
      <c r="C373">
        <f t="shared" ca="1" si="32"/>
        <v>28.513679322794907</v>
      </c>
      <c r="D373">
        <f t="shared" ca="1" si="33"/>
        <v>29.745367843362729</v>
      </c>
    </row>
    <row r="374" spans="1:4" x14ac:dyDescent="0.25">
      <c r="A374">
        <f t="shared" si="34"/>
        <v>37.30000000000026</v>
      </c>
      <c r="B374">
        <f t="shared" si="31"/>
        <v>37.01579697527265</v>
      </c>
      <c r="C374">
        <f t="shared" ca="1" si="32"/>
        <v>36.54415669886594</v>
      </c>
      <c r="D374">
        <f t="shared" ca="1" si="33"/>
        <v>36.859855678080955</v>
      </c>
    </row>
    <row r="375" spans="1:4" x14ac:dyDescent="0.25">
      <c r="A375">
        <f t="shared" si="34"/>
        <v>37.400000000000261</v>
      </c>
      <c r="B375">
        <f t="shared" si="31"/>
        <v>37.12263565786111</v>
      </c>
      <c r="C375">
        <f t="shared" ca="1" si="32"/>
        <v>28.48620577625514</v>
      </c>
      <c r="D375">
        <f t="shared" ca="1" si="33"/>
        <v>29.722407820075567</v>
      </c>
    </row>
    <row r="376" spans="1:4" x14ac:dyDescent="0.25">
      <c r="A376">
        <f t="shared" si="34"/>
        <v>37.500000000000263</v>
      </c>
      <c r="B376">
        <f t="shared" si="31"/>
        <v>37.229359405850516</v>
      </c>
      <c r="C376">
        <f t="shared" ca="1" si="32"/>
        <v>39.34271838176236</v>
      </c>
      <c r="D376">
        <f t="shared" ca="1" si="33"/>
        <v>39.501229016830507</v>
      </c>
    </row>
    <row r="377" spans="1:4" x14ac:dyDescent="0.25">
      <c r="A377">
        <f t="shared" si="34"/>
        <v>37.600000000000264</v>
      </c>
      <c r="B377">
        <f t="shared" si="31"/>
        <v>37.335969375511951</v>
      </c>
      <c r="C377">
        <f t="shared" ca="1" si="32"/>
        <v>54.859821097394502</v>
      </c>
      <c r="D377">
        <f t="shared" ca="1" si="33"/>
        <v>54.844574897406126</v>
      </c>
    </row>
    <row r="378" spans="1:4" x14ac:dyDescent="0.25">
      <c r="A378">
        <f t="shared" si="34"/>
        <v>37.700000000000266</v>
      </c>
      <c r="B378">
        <f t="shared" si="31"/>
        <v>37.442466716514218</v>
      </c>
      <c r="C378">
        <f t="shared" ca="1" si="32"/>
        <v>47.3733333491287</v>
      </c>
      <c r="D378">
        <f t="shared" ca="1" si="33"/>
        <v>47.375747000107047</v>
      </c>
    </row>
    <row r="379" spans="1:4" x14ac:dyDescent="0.25">
      <c r="A379">
        <f t="shared" si="34"/>
        <v>37.800000000000267</v>
      </c>
      <c r="B379">
        <f t="shared" si="31"/>
        <v>37.548852572010489</v>
      </c>
      <c r="C379">
        <f t="shared" ca="1" si="32"/>
        <v>37.062054116705809</v>
      </c>
      <c r="D379">
        <f t="shared" ca="1" si="33"/>
        <v>37.343282974253285</v>
      </c>
    </row>
    <row r="380" spans="1:4" x14ac:dyDescent="0.25">
      <c r="A380">
        <f t="shared" si="34"/>
        <v>37.900000000000269</v>
      </c>
      <c r="B380">
        <f t="shared" si="31"/>
        <v>37.655128078723976</v>
      </c>
      <c r="C380">
        <f t="shared" ca="1" si="32"/>
        <v>48.419017610999141</v>
      </c>
      <c r="D380">
        <f t="shared" ca="1" si="33"/>
        <v>48.419544290221232</v>
      </c>
    </row>
    <row r="381" spans="1:4" x14ac:dyDescent="0.25">
      <c r="A381">
        <f t="shared" si="34"/>
        <v>38.00000000000027</v>
      </c>
      <c r="B381">
        <f t="shared" si="31"/>
        <v>37.761294367032647</v>
      </c>
      <c r="C381">
        <f t="shared" ca="1" si="32"/>
        <v>52.672127038550734</v>
      </c>
      <c r="D381">
        <f t="shared" ca="1" si="33"/>
        <v>52.669585982908835</v>
      </c>
    </row>
    <row r="382" spans="1:4" x14ac:dyDescent="0.25">
      <c r="A382">
        <f t="shared" si="34"/>
        <v>38.100000000000271</v>
      </c>
      <c r="B382">
        <f t="shared" si="31"/>
        <v>37.867352561052911</v>
      </c>
      <c r="C382">
        <f t="shared" ca="1" si="32"/>
        <v>48.814888237869731</v>
      </c>
      <c r="D382">
        <f t="shared" ca="1" si="33"/>
        <v>48.815110118340833</v>
      </c>
    </row>
    <row r="383" spans="1:4" x14ac:dyDescent="0.25">
      <c r="A383">
        <f t="shared" si="34"/>
        <v>38.200000000000273</v>
      </c>
      <c r="B383">
        <f t="shared" si="31"/>
        <v>37.973303778722403</v>
      </c>
      <c r="C383">
        <f t="shared" ca="1" si="32"/>
        <v>37.255836664217576</v>
      </c>
      <c r="D383">
        <f t="shared" ca="1" si="33"/>
        <v>37.524825713983077</v>
      </c>
    </row>
    <row r="384" spans="1:4" x14ac:dyDescent="0.25">
      <c r="A384">
        <f t="shared" si="34"/>
        <v>38.300000000000274</v>
      </c>
      <c r="B384">
        <f t="shared" si="31"/>
        <v>38.079149131881742</v>
      </c>
      <c r="C384">
        <f t="shared" ca="1" si="32"/>
        <v>34.639489541696477</v>
      </c>
      <c r="D384">
        <f t="shared" ca="1" si="33"/>
        <v>35.105150137214359</v>
      </c>
    </row>
    <row r="385" spans="1:4" x14ac:dyDescent="0.25">
      <c r="A385">
        <f t="shared" si="34"/>
        <v>38.400000000000276</v>
      </c>
      <c r="B385">
        <f t="shared" si="31"/>
        <v>38.184889726355472</v>
      </c>
      <c r="C385">
        <f t="shared" ca="1" si="32"/>
        <v>37.656907334902392</v>
      </c>
      <c r="D385">
        <f t="shared" ca="1" si="33"/>
        <v>37.901675070244181</v>
      </c>
    </row>
    <row r="386" spans="1:4" x14ac:dyDescent="0.25">
      <c r="A386">
        <f t="shared" si="34"/>
        <v>38.500000000000277</v>
      </c>
      <c r="B386">
        <f t="shared" ref="B386:B449" si="35">LN((A386/100)/(1-A386/100))*25+50</f>
        <v>38.290526662031951</v>
      </c>
      <c r="C386">
        <f t="shared" ca="1" si="32"/>
        <v>31.109839505547104</v>
      </c>
      <c r="D386">
        <f t="shared" ca="1" si="33"/>
        <v>31.96009191542381</v>
      </c>
    </row>
    <row r="387" spans="1:4" x14ac:dyDescent="0.25">
      <c r="A387">
        <f t="shared" si="34"/>
        <v>38.600000000000279</v>
      </c>
      <c r="B387">
        <f t="shared" si="35"/>
        <v>38.396061032942505</v>
      </c>
      <c r="C387">
        <f t="shared" ref="C387:C450" ca="1" si="36">_xlfn.NORM.INV(RAND(),B387,10)</f>
        <v>43.977472576061999</v>
      </c>
      <c r="D387">
        <f t="shared" ref="D387:D450" ca="1" si="37">100/(1+EXP(-0.04*(C387-50)))</f>
        <v>44.006430151579025</v>
      </c>
    </row>
    <row r="388" spans="1:4" x14ac:dyDescent="0.25">
      <c r="A388">
        <f t="shared" ref="A388:A451" si="38">A387+0.1</f>
        <v>38.70000000000028</v>
      </c>
      <c r="B388">
        <f t="shared" si="35"/>
        <v>38.501493927339553</v>
      </c>
      <c r="C388">
        <f t="shared" ca="1" si="36"/>
        <v>35.307054469646808</v>
      </c>
      <c r="D388">
        <f t="shared" ca="1" si="37"/>
        <v>35.715866324707449</v>
      </c>
    </row>
    <row r="389" spans="1:4" x14ac:dyDescent="0.25">
      <c r="A389">
        <f t="shared" si="38"/>
        <v>38.800000000000281</v>
      </c>
      <c r="B389">
        <f t="shared" si="35"/>
        <v>38.606826427773974</v>
      </c>
      <c r="C389">
        <f t="shared" ca="1" si="36"/>
        <v>28.941036280942871</v>
      </c>
      <c r="D389">
        <f t="shared" ca="1" si="37"/>
        <v>30.103827900705724</v>
      </c>
    </row>
    <row r="390" spans="1:4" x14ac:dyDescent="0.25">
      <c r="A390">
        <f t="shared" si="38"/>
        <v>38.900000000000283</v>
      </c>
      <c r="B390">
        <f t="shared" si="35"/>
        <v>38.712059611171576</v>
      </c>
      <c r="C390">
        <f t="shared" ca="1" si="36"/>
        <v>48.636892131083258</v>
      </c>
      <c r="D390">
        <f t="shared" ca="1" si="37"/>
        <v>48.637229729436456</v>
      </c>
    </row>
    <row r="391" spans="1:4" x14ac:dyDescent="0.25">
      <c r="A391">
        <f t="shared" si="38"/>
        <v>39.000000000000284</v>
      </c>
      <c r="B391">
        <f t="shared" si="35"/>
        <v>38.817194548908674</v>
      </c>
      <c r="C391">
        <f t="shared" ca="1" si="36"/>
        <v>42.172860466405872</v>
      </c>
      <c r="D391">
        <f t="shared" ca="1" si="37"/>
        <v>42.236176269312274</v>
      </c>
    </row>
    <row r="392" spans="1:4" x14ac:dyDescent="0.25">
      <c r="A392">
        <f t="shared" si="38"/>
        <v>39.100000000000286</v>
      </c>
      <c r="B392">
        <f t="shared" si="35"/>
        <v>38.922232306887025</v>
      </c>
      <c r="C392">
        <f t="shared" ca="1" si="36"/>
        <v>42.882437939955366</v>
      </c>
      <c r="D392">
        <f t="shared" ca="1" si="37"/>
        <v>42.930127888639269</v>
      </c>
    </row>
    <row r="393" spans="1:4" x14ac:dyDescent="0.25">
      <c r="A393">
        <f t="shared" si="38"/>
        <v>39.200000000000287</v>
      </c>
      <c r="B393">
        <f t="shared" si="35"/>
        <v>39.027173945607686</v>
      </c>
      <c r="C393">
        <f t="shared" ca="1" si="36"/>
        <v>33.988822946803992</v>
      </c>
      <c r="D393">
        <f t="shared" ca="1" si="37"/>
        <v>34.514548286130868</v>
      </c>
    </row>
    <row r="394" spans="1:4" x14ac:dyDescent="0.25">
      <c r="A394">
        <f t="shared" si="38"/>
        <v>39.300000000000288</v>
      </c>
      <c r="B394">
        <f t="shared" si="35"/>
        <v>39.132020520244382</v>
      </c>
      <c r="C394">
        <f t="shared" ca="1" si="36"/>
        <v>46.788003124576157</v>
      </c>
      <c r="D394">
        <f t="shared" ca="1" si="37"/>
        <v>46.792414233589682</v>
      </c>
    </row>
    <row r="395" spans="1:4" x14ac:dyDescent="0.25">
      <c r="A395">
        <f t="shared" si="38"/>
        <v>39.40000000000029</v>
      </c>
      <c r="B395">
        <f t="shared" si="35"/>
        <v>39.236773080715786</v>
      </c>
      <c r="C395">
        <f t="shared" ca="1" si="36"/>
        <v>27.477424436368164</v>
      </c>
      <c r="D395">
        <f t="shared" ca="1" si="37"/>
        <v>28.886496132017655</v>
      </c>
    </row>
    <row r="396" spans="1:4" x14ac:dyDescent="0.25">
      <c r="A396">
        <f t="shared" si="38"/>
        <v>39.500000000000291</v>
      </c>
      <c r="B396">
        <f t="shared" si="35"/>
        <v>39.341432671757318</v>
      </c>
      <c r="C396">
        <f t="shared" ca="1" si="36"/>
        <v>47.073811717269415</v>
      </c>
      <c r="D396">
        <f t="shared" ca="1" si="37"/>
        <v>47.077147908722949</v>
      </c>
    </row>
    <row r="397" spans="1:4" x14ac:dyDescent="0.25">
      <c r="A397">
        <f t="shared" si="38"/>
        <v>39.600000000000293</v>
      </c>
      <c r="B397">
        <f t="shared" si="35"/>
        <v>39.446000332991943</v>
      </c>
      <c r="C397">
        <f t="shared" ca="1" si="36"/>
        <v>32.736506422293473</v>
      </c>
      <c r="D397">
        <f t="shared" ca="1" si="37"/>
        <v>33.391301546387645</v>
      </c>
    </row>
    <row r="398" spans="1:4" x14ac:dyDescent="0.25">
      <c r="A398">
        <f t="shared" si="38"/>
        <v>39.700000000000294</v>
      </c>
      <c r="B398">
        <f t="shared" si="35"/>
        <v>39.550477099000432</v>
      </c>
      <c r="C398">
        <f t="shared" ca="1" si="36"/>
        <v>29.684851949427745</v>
      </c>
      <c r="D398">
        <f t="shared" ca="1" si="37"/>
        <v>30.733546768484434</v>
      </c>
    </row>
    <row r="399" spans="1:4" x14ac:dyDescent="0.25">
      <c r="A399">
        <f t="shared" si="38"/>
        <v>39.800000000000296</v>
      </c>
      <c r="B399">
        <f t="shared" si="35"/>
        <v>39.654863999390727</v>
      </c>
      <c r="C399">
        <f t="shared" ca="1" si="36"/>
        <v>30.130475054626494</v>
      </c>
      <c r="D399">
        <f t="shared" ca="1" si="37"/>
        <v>31.114301948581002</v>
      </c>
    </row>
    <row r="400" spans="1:4" x14ac:dyDescent="0.25">
      <c r="A400">
        <f t="shared" si="38"/>
        <v>39.900000000000297</v>
      </c>
      <c r="B400">
        <f t="shared" si="35"/>
        <v>39.759162058866707</v>
      </c>
      <c r="C400">
        <f t="shared" ca="1" si="36"/>
        <v>46.566864276824326</v>
      </c>
      <c r="D400">
        <f t="shared" ca="1" si="37"/>
        <v>46.572249372707027</v>
      </c>
    </row>
    <row r="401" spans="1:4" x14ac:dyDescent="0.25">
      <c r="A401">
        <f t="shared" si="38"/>
        <v>40.000000000000298</v>
      </c>
      <c r="B401">
        <f t="shared" si="35"/>
        <v>39.863372297296202</v>
      </c>
      <c r="C401">
        <f t="shared" ca="1" si="36"/>
        <v>35.793545065353712</v>
      </c>
      <c r="D401">
        <f t="shared" ca="1" si="37"/>
        <v>36.163883377743367</v>
      </c>
    </row>
    <row r="402" spans="1:4" x14ac:dyDescent="0.25">
      <c r="A402">
        <f t="shared" si="38"/>
        <v>40.1000000000003</v>
      </c>
      <c r="B402">
        <f t="shared" si="35"/>
        <v>39.967495729778307</v>
      </c>
      <c r="C402">
        <f t="shared" ca="1" si="36"/>
        <v>36.710881423813156</v>
      </c>
      <c r="D402">
        <f t="shared" ca="1" si="37"/>
        <v>37.015201056055744</v>
      </c>
    </row>
    <row r="403" spans="1:4" x14ac:dyDescent="0.25">
      <c r="A403">
        <f t="shared" si="38"/>
        <v>40.200000000000301</v>
      </c>
      <c r="B403">
        <f t="shared" si="35"/>
        <v>40.071533366710042</v>
      </c>
      <c r="C403">
        <f t="shared" ca="1" si="36"/>
        <v>39.015328813847248</v>
      </c>
      <c r="D403">
        <f t="shared" ca="1" si="37"/>
        <v>39.188708092736341</v>
      </c>
    </row>
    <row r="404" spans="1:4" x14ac:dyDescent="0.25">
      <c r="A404">
        <f t="shared" si="38"/>
        <v>40.300000000000303</v>
      </c>
      <c r="B404">
        <f t="shared" si="35"/>
        <v>40.175486213852338</v>
      </c>
      <c r="C404">
        <f t="shared" ca="1" si="36"/>
        <v>22.531664181579565</v>
      </c>
      <c r="D404">
        <f t="shared" ca="1" si="37"/>
        <v>24.997728617505636</v>
      </c>
    </row>
    <row r="405" spans="1:4" x14ac:dyDescent="0.25">
      <c r="A405">
        <f t="shared" si="38"/>
        <v>40.400000000000304</v>
      </c>
      <c r="B405">
        <f t="shared" si="35"/>
        <v>40.279355272395321</v>
      </c>
      <c r="C405">
        <f t="shared" ca="1" si="36"/>
        <v>40.32787982287433</v>
      </c>
      <c r="D405">
        <f t="shared" ca="1" si="37"/>
        <v>40.446744436865693</v>
      </c>
    </row>
    <row r="406" spans="1:4" x14ac:dyDescent="0.25">
      <c r="A406">
        <f t="shared" si="38"/>
        <v>40.500000000000306</v>
      </c>
      <c r="B406">
        <f t="shared" si="35"/>
        <v>40.383141539023057</v>
      </c>
      <c r="C406">
        <f t="shared" ca="1" si="36"/>
        <v>23.51396067510456</v>
      </c>
      <c r="D406">
        <f t="shared" ca="1" si="37"/>
        <v>25.741618528521787</v>
      </c>
    </row>
    <row r="407" spans="1:4" x14ac:dyDescent="0.25">
      <c r="A407">
        <f t="shared" si="38"/>
        <v>40.600000000000307</v>
      </c>
      <c r="B407">
        <f t="shared" si="35"/>
        <v>40.486846005977512</v>
      </c>
      <c r="C407">
        <f t="shared" ca="1" si="36"/>
        <v>34.157836470716774</v>
      </c>
      <c r="D407">
        <f t="shared" ca="1" si="37"/>
        <v>34.667509638611499</v>
      </c>
    </row>
    <row r="408" spans="1:4" x14ac:dyDescent="0.25">
      <c r="A408">
        <f t="shared" si="38"/>
        <v>40.700000000000308</v>
      </c>
      <c r="B408">
        <f t="shared" si="35"/>
        <v>40.590469661122057</v>
      </c>
      <c r="C408">
        <f t="shared" ca="1" si="36"/>
        <v>31.403517204021195</v>
      </c>
      <c r="D408">
        <f t="shared" ca="1" si="37"/>
        <v>32.216079564401795</v>
      </c>
    </row>
    <row r="409" spans="1:4" x14ac:dyDescent="0.25">
      <c r="A409">
        <f t="shared" si="38"/>
        <v>40.80000000000031</v>
      </c>
      <c r="B409">
        <f t="shared" si="35"/>
        <v>40.694013488004217</v>
      </c>
      <c r="C409">
        <f t="shared" ca="1" si="36"/>
        <v>43.238144250806663</v>
      </c>
      <c r="D409">
        <f t="shared" ca="1" si="37"/>
        <v>43.279067597518669</v>
      </c>
    </row>
    <row r="410" spans="1:4" x14ac:dyDescent="0.25">
      <c r="A410">
        <f t="shared" si="38"/>
        <v>40.900000000000311</v>
      </c>
      <c r="B410">
        <f t="shared" si="35"/>
        <v>40.797478465917919</v>
      </c>
      <c r="C410">
        <f t="shared" ca="1" si="36"/>
        <v>46.685968236020571</v>
      </c>
      <c r="D410">
        <f t="shared" ca="1" si="37"/>
        <v>46.69081270588616</v>
      </c>
    </row>
    <row r="411" spans="1:4" x14ac:dyDescent="0.25">
      <c r="A411">
        <f t="shared" si="38"/>
        <v>41.000000000000313</v>
      </c>
      <c r="B411">
        <f t="shared" si="35"/>
        <v>40.900865569965035</v>
      </c>
      <c r="C411">
        <f t="shared" ca="1" si="36"/>
        <v>41.975345867938366</v>
      </c>
      <c r="D411">
        <f t="shared" ca="1" si="37"/>
        <v>42.043543063363714</v>
      </c>
    </row>
    <row r="412" spans="1:4" x14ac:dyDescent="0.25">
      <c r="A412">
        <f t="shared" si="38"/>
        <v>41.100000000000314</v>
      </c>
      <c r="B412">
        <f t="shared" si="35"/>
        <v>41.004175771116522</v>
      </c>
      <c r="C412">
        <f t="shared" ca="1" si="36"/>
        <v>33.614527559811542</v>
      </c>
      <c r="D412">
        <f t="shared" ca="1" si="37"/>
        <v>34.176944220629586</v>
      </c>
    </row>
    <row r="413" spans="1:4" x14ac:dyDescent="0.25">
      <c r="A413">
        <f t="shared" si="38"/>
        <v>41.200000000000315</v>
      </c>
      <c r="B413">
        <f t="shared" si="35"/>
        <v>41.10741003627281</v>
      </c>
      <c r="C413">
        <f t="shared" ca="1" si="36"/>
        <v>45.458566633345491</v>
      </c>
      <c r="D413">
        <f t="shared" ca="1" si="37"/>
        <v>45.471014268382532</v>
      </c>
    </row>
    <row r="414" spans="1:4" x14ac:dyDescent="0.25">
      <c r="A414">
        <f t="shared" si="38"/>
        <v>41.300000000000317</v>
      </c>
      <c r="B414">
        <f t="shared" si="35"/>
        <v>41.210569328323729</v>
      </c>
      <c r="C414">
        <f t="shared" ca="1" si="36"/>
        <v>46.113448080814685</v>
      </c>
      <c r="D414">
        <f t="shared" ca="1" si="37"/>
        <v>46.121256872392365</v>
      </c>
    </row>
    <row r="415" spans="1:4" x14ac:dyDescent="0.25">
      <c r="A415">
        <f t="shared" si="38"/>
        <v>41.400000000000318</v>
      </c>
      <c r="B415">
        <f t="shared" si="35"/>
        <v>41.313654606207876</v>
      </c>
      <c r="C415">
        <f t="shared" ca="1" si="36"/>
        <v>46.571269420332136</v>
      </c>
      <c r="D415">
        <f t="shared" ca="1" si="37"/>
        <v>46.57663383943693</v>
      </c>
    </row>
    <row r="416" spans="1:4" x14ac:dyDescent="0.25">
      <c r="A416">
        <f t="shared" si="38"/>
        <v>41.50000000000032</v>
      </c>
      <c r="B416">
        <f t="shared" si="35"/>
        <v>41.416666824971372</v>
      </c>
      <c r="C416">
        <f t="shared" ca="1" si="36"/>
        <v>46.49682465944808</v>
      </c>
      <c r="D416">
        <f t="shared" ca="1" si="37"/>
        <v>46.502545666137728</v>
      </c>
    </row>
    <row r="417" spans="1:4" x14ac:dyDescent="0.25">
      <c r="A417">
        <f t="shared" si="38"/>
        <v>41.600000000000321</v>
      </c>
      <c r="B417">
        <f t="shared" si="35"/>
        <v>41.519606935826232</v>
      </c>
      <c r="C417">
        <f t="shared" ca="1" si="36"/>
        <v>55.703239396668266</v>
      </c>
      <c r="D417">
        <f t="shared" ca="1" si="37"/>
        <v>55.678632925322738</v>
      </c>
    </row>
    <row r="418" spans="1:4" x14ac:dyDescent="0.25">
      <c r="A418">
        <f t="shared" si="38"/>
        <v>41.700000000000323</v>
      </c>
      <c r="B418">
        <f t="shared" si="35"/>
        <v>41.622475886208051</v>
      </c>
      <c r="C418">
        <f t="shared" ca="1" si="36"/>
        <v>32.762365338075369</v>
      </c>
      <c r="D418">
        <f t="shared" ca="1" si="37"/>
        <v>33.414311151990802</v>
      </c>
    </row>
    <row r="419" spans="1:4" x14ac:dyDescent="0.25">
      <c r="A419">
        <f t="shared" si="38"/>
        <v>41.800000000000324</v>
      </c>
      <c r="B419">
        <f t="shared" si="35"/>
        <v>41.7252746198333</v>
      </c>
      <c r="C419">
        <f t="shared" ca="1" si="36"/>
        <v>32.099579408474341</v>
      </c>
      <c r="D419">
        <f t="shared" ca="1" si="37"/>
        <v>32.827070781462915</v>
      </c>
    </row>
    <row r="420" spans="1:4" x14ac:dyDescent="0.25">
      <c r="A420">
        <f t="shared" si="38"/>
        <v>41.900000000000325</v>
      </c>
      <c r="B420">
        <f t="shared" si="35"/>
        <v>41.828004076756002</v>
      </c>
      <c r="C420">
        <f t="shared" ca="1" si="36"/>
        <v>34.238204008874249</v>
      </c>
      <c r="D420">
        <f t="shared" ca="1" si="37"/>
        <v>34.740355729958146</v>
      </c>
    </row>
    <row r="421" spans="1:4" x14ac:dyDescent="0.25">
      <c r="A421">
        <f t="shared" si="38"/>
        <v>42.000000000000327</v>
      </c>
      <c r="B421">
        <f t="shared" si="35"/>
        <v>41.930665193424062</v>
      </c>
      <c r="C421">
        <f t="shared" ca="1" si="36"/>
        <v>43.857270579001565</v>
      </c>
      <c r="D421">
        <f t="shared" ca="1" si="37"/>
        <v>43.887989715081083</v>
      </c>
    </row>
    <row r="422" spans="1:4" x14ac:dyDescent="0.25">
      <c r="A422">
        <f t="shared" si="38"/>
        <v>42.100000000000328</v>
      </c>
      <c r="B422">
        <f t="shared" si="35"/>
        <v>42.033258902734993</v>
      </c>
      <c r="C422">
        <f t="shared" ca="1" si="36"/>
        <v>40.482337843357527</v>
      </c>
      <c r="D422">
        <f t="shared" ca="1" si="37"/>
        <v>40.595651247606106</v>
      </c>
    </row>
    <row r="423" spans="1:4" x14ac:dyDescent="0.25">
      <c r="A423">
        <f t="shared" si="38"/>
        <v>42.20000000000033</v>
      </c>
      <c r="B423">
        <f t="shared" si="35"/>
        <v>42.135786134091198</v>
      </c>
      <c r="C423">
        <f t="shared" ca="1" si="36"/>
        <v>42.472216109029965</v>
      </c>
      <c r="D423">
        <f t="shared" ca="1" si="37"/>
        <v>42.52858255679606</v>
      </c>
    </row>
    <row r="424" spans="1:4" x14ac:dyDescent="0.25">
      <c r="A424">
        <f t="shared" si="38"/>
        <v>42.300000000000331</v>
      </c>
      <c r="B424">
        <f t="shared" si="35"/>
        <v>42.238247813454805</v>
      </c>
      <c r="C424">
        <f t="shared" ca="1" si="36"/>
        <v>68.664832249195968</v>
      </c>
      <c r="D424">
        <f t="shared" ca="1" si="37"/>
        <v>67.843594144588636</v>
      </c>
    </row>
    <row r="425" spans="1:4" x14ac:dyDescent="0.25">
      <c r="A425">
        <f t="shared" si="38"/>
        <v>42.400000000000333</v>
      </c>
      <c r="B425">
        <f t="shared" si="35"/>
        <v>42.340644863401998</v>
      </c>
      <c r="C425">
        <f t="shared" ca="1" si="36"/>
        <v>27.120044583124834</v>
      </c>
      <c r="D425">
        <f t="shared" ca="1" si="37"/>
        <v>28.593730018765143</v>
      </c>
    </row>
    <row r="426" spans="1:4" x14ac:dyDescent="0.25">
      <c r="A426">
        <f t="shared" si="38"/>
        <v>42.500000000000334</v>
      </c>
      <c r="B426">
        <f t="shared" si="35"/>
        <v>42.442978203177006</v>
      </c>
      <c r="C426">
        <f t="shared" ca="1" si="36"/>
        <v>47.968421694300297</v>
      </c>
      <c r="D426">
        <f t="shared" ca="1" si="37"/>
        <v>47.969538950409955</v>
      </c>
    </row>
    <row r="427" spans="1:4" x14ac:dyDescent="0.25">
      <c r="A427">
        <f t="shared" si="38"/>
        <v>42.600000000000335</v>
      </c>
      <c r="B427">
        <f t="shared" si="35"/>
        <v>42.545248748745443</v>
      </c>
      <c r="C427">
        <f t="shared" ca="1" si="36"/>
        <v>56.652142255865563</v>
      </c>
      <c r="D427">
        <f t="shared" ca="1" si="37"/>
        <v>56.613169641709348</v>
      </c>
    </row>
    <row r="428" spans="1:4" x14ac:dyDescent="0.25">
      <c r="A428">
        <f t="shared" si="38"/>
        <v>42.700000000000337</v>
      </c>
      <c r="B428">
        <f t="shared" si="35"/>
        <v>42.647457412847473</v>
      </c>
      <c r="C428">
        <f t="shared" ca="1" si="36"/>
        <v>59.712246913731782</v>
      </c>
      <c r="D428">
        <f t="shared" ca="1" si="37"/>
        <v>59.591911502378785</v>
      </c>
    </row>
    <row r="429" spans="1:4" x14ac:dyDescent="0.25">
      <c r="A429">
        <f t="shared" si="38"/>
        <v>42.800000000000338</v>
      </c>
      <c r="B429">
        <f t="shared" si="35"/>
        <v>42.749605105050314</v>
      </c>
      <c r="C429">
        <f t="shared" ca="1" si="36"/>
        <v>35.065222152366715</v>
      </c>
      <c r="D429">
        <f t="shared" ca="1" si="37"/>
        <v>35.494079235702912</v>
      </c>
    </row>
    <row r="430" spans="1:4" x14ac:dyDescent="0.25">
      <c r="A430">
        <f t="shared" si="38"/>
        <v>42.90000000000034</v>
      </c>
      <c r="B430">
        <f t="shared" si="35"/>
        <v>42.851692731800512</v>
      </c>
      <c r="C430">
        <f t="shared" ca="1" si="36"/>
        <v>32.115641624130632</v>
      </c>
      <c r="D430">
        <f t="shared" ca="1" si="37"/>
        <v>32.841239799975916</v>
      </c>
    </row>
    <row r="431" spans="1:4" x14ac:dyDescent="0.25">
      <c r="A431">
        <f t="shared" si="38"/>
        <v>43.000000000000341</v>
      </c>
      <c r="B431">
        <f t="shared" si="35"/>
        <v>42.953721196475662</v>
      </c>
      <c r="C431">
        <f t="shared" ca="1" si="36"/>
        <v>46.556031360928806</v>
      </c>
      <c r="D431">
        <f t="shared" ca="1" si="37"/>
        <v>46.561467529550129</v>
      </c>
    </row>
    <row r="432" spans="1:4" x14ac:dyDescent="0.25">
      <c r="A432">
        <f t="shared" si="38"/>
        <v>43.100000000000342</v>
      </c>
      <c r="B432">
        <f t="shared" si="35"/>
        <v>43.055691399435773</v>
      </c>
      <c r="C432">
        <f t="shared" ca="1" si="36"/>
        <v>46.733102613450761</v>
      </c>
      <c r="D432">
        <f t="shared" ca="1" si="37"/>
        <v>46.737743535298634</v>
      </c>
    </row>
    <row r="433" spans="1:4" x14ac:dyDescent="0.25">
      <c r="A433">
        <f t="shared" si="38"/>
        <v>43.200000000000344</v>
      </c>
      <c r="B433">
        <f t="shared" si="35"/>
        <v>43.157604238074327</v>
      </c>
      <c r="C433">
        <f t="shared" ca="1" si="36"/>
        <v>47.541054011864361</v>
      </c>
      <c r="D433">
        <f t="shared" ca="1" si="37"/>
        <v>47.543034470448113</v>
      </c>
    </row>
    <row r="434" spans="1:4" x14ac:dyDescent="0.25">
      <c r="A434">
        <f t="shared" si="38"/>
        <v>43.300000000000345</v>
      </c>
      <c r="B434">
        <f t="shared" si="35"/>
        <v>43.259460606868792</v>
      </c>
      <c r="C434">
        <f t="shared" ca="1" si="36"/>
        <v>27.841689621396394</v>
      </c>
      <c r="D434">
        <f t="shared" ca="1" si="37"/>
        <v>29.18672676434139</v>
      </c>
    </row>
    <row r="435" spans="1:4" x14ac:dyDescent="0.25">
      <c r="A435">
        <f t="shared" si="38"/>
        <v>43.400000000000347</v>
      </c>
      <c r="B435">
        <f t="shared" si="35"/>
        <v>43.361261397430901</v>
      </c>
      <c r="C435">
        <f t="shared" ca="1" si="36"/>
        <v>42.003324558121335</v>
      </c>
      <c r="D435">
        <f t="shared" ca="1" si="37"/>
        <v>42.070815700469112</v>
      </c>
    </row>
    <row r="436" spans="1:4" x14ac:dyDescent="0.25">
      <c r="A436">
        <f t="shared" si="38"/>
        <v>43.500000000000348</v>
      </c>
      <c r="B436">
        <f t="shared" si="35"/>
        <v>43.463007498556436</v>
      </c>
      <c r="C436">
        <f t="shared" ca="1" si="36"/>
        <v>37.370831736459088</v>
      </c>
      <c r="D436">
        <f t="shared" ca="1" si="37"/>
        <v>37.63272383951508</v>
      </c>
    </row>
    <row r="437" spans="1:4" x14ac:dyDescent="0.25">
      <c r="A437">
        <f t="shared" si="38"/>
        <v>43.60000000000035</v>
      </c>
      <c r="B437">
        <f t="shared" si="35"/>
        <v>43.564699796274738</v>
      </c>
      <c r="C437">
        <f t="shared" ca="1" si="36"/>
        <v>54.887060525993789</v>
      </c>
      <c r="D437">
        <f t="shared" ca="1" si="37"/>
        <v>54.871557176335351</v>
      </c>
    </row>
    <row r="438" spans="1:4" x14ac:dyDescent="0.25">
      <c r="A438">
        <f t="shared" si="38"/>
        <v>43.700000000000351</v>
      </c>
      <c r="B438">
        <f t="shared" si="35"/>
        <v>43.666339173897846</v>
      </c>
      <c r="C438">
        <f t="shared" ca="1" si="36"/>
        <v>35.769289390843667</v>
      </c>
      <c r="D438">
        <f t="shared" ca="1" si="37"/>
        <v>36.141488095693589</v>
      </c>
    </row>
    <row r="439" spans="1:4" x14ac:dyDescent="0.25">
      <c r="A439">
        <f t="shared" si="38"/>
        <v>43.800000000000352</v>
      </c>
      <c r="B439">
        <f t="shared" si="35"/>
        <v>43.767926512069231</v>
      </c>
      <c r="C439">
        <f t="shared" ca="1" si="36"/>
        <v>57.226703308016802</v>
      </c>
      <c r="D439">
        <f t="shared" ca="1" si="37"/>
        <v>57.176798100443143</v>
      </c>
    </row>
    <row r="440" spans="1:4" x14ac:dyDescent="0.25">
      <c r="A440">
        <f t="shared" si="38"/>
        <v>43.900000000000354</v>
      </c>
      <c r="B440">
        <f t="shared" si="35"/>
        <v>43.869462688812241</v>
      </c>
      <c r="C440">
        <f t="shared" ca="1" si="36"/>
        <v>50.648708559705938</v>
      </c>
      <c r="D440">
        <f t="shared" ca="1" si="37"/>
        <v>50.648672163309961</v>
      </c>
    </row>
    <row r="441" spans="1:4" x14ac:dyDescent="0.25">
      <c r="A441">
        <f t="shared" si="38"/>
        <v>44.000000000000355</v>
      </c>
      <c r="B441">
        <f t="shared" si="35"/>
        <v>43.970948579578156</v>
      </c>
      <c r="C441">
        <f t="shared" ca="1" si="36"/>
        <v>48.557805523133894</v>
      </c>
      <c r="D441">
        <f t="shared" ca="1" si="37"/>
        <v>48.558205344240918</v>
      </c>
    </row>
    <row r="442" spans="1:4" x14ac:dyDescent="0.25">
      <c r="A442">
        <f t="shared" si="38"/>
        <v>44.100000000000357</v>
      </c>
      <c r="B442">
        <f t="shared" si="35"/>
        <v>44.072385057294035</v>
      </c>
      <c r="C442">
        <f t="shared" ca="1" si="36"/>
        <v>49.469822014489324</v>
      </c>
      <c r="D442">
        <f t="shared" ca="1" si="37"/>
        <v>49.469841883867552</v>
      </c>
    </row>
    <row r="443" spans="1:4" x14ac:dyDescent="0.25">
      <c r="A443">
        <f t="shared" si="38"/>
        <v>44.200000000000358</v>
      </c>
      <c r="B443">
        <f t="shared" si="35"/>
        <v>44.173772992410036</v>
      </c>
      <c r="C443">
        <f t="shared" ca="1" si="36"/>
        <v>55.861212905902207</v>
      </c>
      <c r="D443">
        <f t="shared" ca="1" si="37"/>
        <v>55.834512321160354</v>
      </c>
    </row>
    <row r="444" spans="1:4" x14ac:dyDescent="0.25">
      <c r="A444">
        <f t="shared" si="38"/>
        <v>44.30000000000036</v>
      </c>
      <c r="B444">
        <f t="shared" si="35"/>
        <v>44.275113252946653</v>
      </c>
      <c r="C444">
        <f t="shared" ca="1" si="36"/>
        <v>24.921887957756795</v>
      </c>
      <c r="D444">
        <f t="shared" ca="1" si="37"/>
        <v>26.832755465788971</v>
      </c>
    </row>
    <row r="445" spans="1:4" x14ac:dyDescent="0.25">
      <c r="A445">
        <f t="shared" si="38"/>
        <v>44.400000000000361</v>
      </c>
      <c r="B445">
        <f t="shared" si="35"/>
        <v>44.376406704541424</v>
      </c>
      <c r="C445">
        <f t="shared" ca="1" si="36"/>
        <v>35.804823003200866</v>
      </c>
      <c r="D445">
        <f t="shared" ca="1" si="37"/>
        <v>36.174298354585076</v>
      </c>
    </row>
    <row r="446" spans="1:4" x14ac:dyDescent="0.25">
      <c r="A446">
        <f t="shared" si="38"/>
        <v>44.500000000000362</v>
      </c>
      <c r="B446">
        <f t="shared" si="35"/>
        <v>44.477654210495508</v>
      </c>
      <c r="C446">
        <f t="shared" ca="1" si="36"/>
        <v>63.058152904441336</v>
      </c>
      <c r="D446">
        <f t="shared" ca="1" si="37"/>
        <v>62.769152900500373</v>
      </c>
    </row>
    <row r="447" spans="1:4" x14ac:dyDescent="0.25">
      <c r="A447">
        <f t="shared" si="38"/>
        <v>44.600000000000364</v>
      </c>
      <c r="B447">
        <f t="shared" si="35"/>
        <v>44.578856631819875</v>
      </c>
      <c r="C447">
        <f t="shared" ca="1" si="36"/>
        <v>57.488971271446346</v>
      </c>
      <c r="D447">
        <f t="shared" ca="1" si="37"/>
        <v>57.433467069722155</v>
      </c>
    </row>
    <row r="448" spans="1:4" x14ac:dyDescent="0.25">
      <c r="A448">
        <f t="shared" si="38"/>
        <v>44.700000000000365</v>
      </c>
      <c r="B448">
        <f t="shared" si="35"/>
        <v>44.680014827281219</v>
      </c>
      <c r="C448">
        <f t="shared" ca="1" si="36"/>
        <v>51.564594280504402</v>
      </c>
      <c r="D448">
        <f t="shared" ca="1" si="37"/>
        <v>51.564083806202021</v>
      </c>
    </row>
    <row r="449" spans="1:4" x14ac:dyDescent="0.25">
      <c r="A449">
        <f t="shared" si="38"/>
        <v>44.800000000000367</v>
      </c>
      <c r="B449">
        <f t="shared" si="35"/>
        <v>44.781129653447621</v>
      </c>
      <c r="C449">
        <f t="shared" ca="1" si="36"/>
        <v>40.780998908720264</v>
      </c>
      <c r="D449">
        <f t="shared" ca="1" si="37"/>
        <v>40.884067267966508</v>
      </c>
    </row>
    <row r="450" spans="1:4" x14ac:dyDescent="0.25">
      <c r="A450">
        <f t="shared" si="38"/>
        <v>44.900000000000368</v>
      </c>
      <c r="B450">
        <f t="shared" ref="B450:B513" si="39">LN((A450/100)/(1-A450/100))*25+50</f>
        <v>44.882201964733866</v>
      </c>
      <c r="C450">
        <f t="shared" ca="1" si="36"/>
        <v>61.37182103709425</v>
      </c>
      <c r="D450">
        <f t="shared" ca="1" si="37"/>
        <v>61.179716910636451</v>
      </c>
    </row>
    <row r="451" spans="1:4" x14ac:dyDescent="0.25">
      <c r="A451">
        <f t="shared" si="38"/>
        <v>45.000000000000369</v>
      </c>
      <c r="B451">
        <f t="shared" si="39"/>
        <v>44.983232613446596</v>
      </c>
      <c r="C451">
        <f t="shared" ref="C451:C514" ca="1" si="40">_xlfn.NORM.INV(RAND(),B451,10)</f>
        <v>53.049867556468918</v>
      </c>
      <c r="D451">
        <f t="shared" ref="D451:D514" ca="1" si="41">100/(1+EXP(-0.04*(C451-50)))</f>
        <v>53.046090653557741</v>
      </c>
    </row>
    <row r="452" spans="1:4" x14ac:dyDescent="0.25">
      <c r="A452">
        <f t="shared" ref="A452:A515" si="42">A451+0.1</f>
        <v>45.100000000000371</v>
      </c>
      <c r="B452">
        <f t="shared" si="39"/>
        <v>45.08422244982907</v>
      </c>
      <c r="C452">
        <f t="shared" ca="1" si="40"/>
        <v>41.110666764265474</v>
      </c>
      <c r="D452">
        <f t="shared" ca="1" si="41"/>
        <v>41.203155883760267</v>
      </c>
    </row>
    <row r="453" spans="1:4" x14ac:dyDescent="0.25">
      <c r="A453">
        <f t="shared" si="42"/>
        <v>45.200000000000372</v>
      </c>
      <c r="B453">
        <f t="shared" si="39"/>
        <v>45.185172322105771</v>
      </c>
      <c r="C453">
        <f t="shared" ca="1" si="40"/>
        <v>53.22774997207145</v>
      </c>
      <c r="D453">
        <f t="shared" ca="1" si="41"/>
        <v>53.223273714493033</v>
      </c>
    </row>
    <row r="454" spans="1:4" x14ac:dyDescent="0.25">
      <c r="A454">
        <f t="shared" si="42"/>
        <v>45.300000000000374</v>
      </c>
      <c r="B454">
        <f t="shared" si="39"/>
        <v>45.286083076526694</v>
      </c>
      <c r="C454">
        <f t="shared" ca="1" si="40"/>
        <v>45.04604759824845</v>
      </c>
      <c r="D454">
        <f t="shared" ca="1" si="41"/>
        <v>45.062194615741532</v>
      </c>
    </row>
    <row r="455" spans="1:4" x14ac:dyDescent="0.25">
      <c r="A455">
        <f t="shared" si="42"/>
        <v>45.400000000000375</v>
      </c>
      <c r="B455">
        <f t="shared" si="39"/>
        <v>45.386955557411447</v>
      </c>
      <c r="C455">
        <f t="shared" ca="1" si="40"/>
        <v>43.676816941924081</v>
      </c>
      <c r="D455">
        <f t="shared" ca="1" si="41"/>
        <v>43.710311695100202</v>
      </c>
    </row>
    <row r="456" spans="1:4" x14ac:dyDescent="0.25">
      <c r="A456">
        <f t="shared" si="42"/>
        <v>45.500000000000377</v>
      </c>
      <c r="B456">
        <f t="shared" si="39"/>
        <v>45.487790607193041</v>
      </c>
      <c r="C456">
        <f t="shared" ca="1" si="40"/>
        <v>61.07704468831043</v>
      </c>
      <c r="D456">
        <f t="shared" ca="1" si="41"/>
        <v>60.899311353106626</v>
      </c>
    </row>
    <row r="457" spans="1:4" x14ac:dyDescent="0.25">
      <c r="A457">
        <f t="shared" si="42"/>
        <v>45.600000000000378</v>
      </c>
      <c r="B457">
        <f t="shared" si="39"/>
        <v>45.588589066461466</v>
      </c>
      <c r="C457">
        <f t="shared" ca="1" si="40"/>
        <v>39.889226706347671</v>
      </c>
      <c r="D457">
        <f t="shared" ca="1" si="41"/>
        <v>40.024822797592385</v>
      </c>
    </row>
    <row r="458" spans="1:4" x14ac:dyDescent="0.25">
      <c r="A458">
        <f t="shared" si="42"/>
        <v>45.700000000000379</v>
      </c>
      <c r="B458">
        <f t="shared" si="39"/>
        <v>45.689351774007115</v>
      </c>
      <c r="C458">
        <f t="shared" ca="1" si="40"/>
        <v>44.541025840859383</v>
      </c>
      <c r="D458">
        <f t="shared" ca="1" si="41"/>
        <v>44.562613529536875</v>
      </c>
    </row>
    <row r="459" spans="1:4" x14ac:dyDescent="0.25">
      <c r="A459">
        <f t="shared" si="42"/>
        <v>45.800000000000381</v>
      </c>
      <c r="B459">
        <f t="shared" si="39"/>
        <v>45.790079566863852</v>
      </c>
      <c r="C459">
        <f t="shared" ca="1" si="40"/>
        <v>32.986364681025179</v>
      </c>
      <c r="D459">
        <f t="shared" ca="1" si="41"/>
        <v>33.613958299208463</v>
      </c>
    </row>
    <row r="460" spans="1:4" x14ac:dyDescent="0.25">
      <c r="A460">
        <f t="shared" si="42"/>
        <v>45.900000000000382</v>
      </c>
      <c r="B460">
        <f t="shared" si="39"/>
        <v>45.890773280351979</v>
      </c>
      <c r="C460">
        <f t="shared" ca="1" si="40"/>
        <v>56.157507891434889</v>
      </c>
      <c r="D460">
        <f t="shared" ca="1" si="41"/>
        <v>56.126567399200503</v>
      </c>
    </row>
    <row r="461" spans="1:4" x14ac:dyDescent="0.25">
      <c r="A461">
        <f t="shared" si="42"/>
        <v>46.000000000000384</v>
      </c>
      <c r="B461">
        <f t="shared" si="39"/>
        <v>45.991433748120905</v>
      </c>
      <c r="C461">
        <f t="shared" ca="1" si="40"/>
        <v>43.696114992243331</v>
      </c>
      <c r="D461">
        <f t="shared" ca="1" si="41"/>
        <v>43.729305292913978</v>
      </c>
    </row>
    <row r="462" spans="1:4" x14ac:dyDescent="0.25">
      <c r="A462">
        <f t="shared" si="42"/>
        <v>46.100000000000385</v>
      </c>
      <c r="B462">
        <f t="shared" si="39"/>
        <v>46.092061802191672</v>
      </c>
      <c r="C462">
        <f t="shared" ca="1" si="40"/>
        <v>48.60294179282711</v>
      </c>
      <c r="D462">
        <f t="shared" ca="1" si="41"/>
        <v>48.603305244471606</v>
      </c>
    </row>
    <row r="463" spans="1:4" x14ac:dyDescent="0.25">
      <c r="A463">
        <f t="shared" si="42"/>
        <v>46.200000000000387</v>
      </c>
      <c r="B463">
        <f t="shared" si="39"/>
        <v>46.192658272999246</v>
      </c>
      <c r="C463">
        <f t="shared" ca="1" si="40"/>
        <v>60.83585256419903</v>
      </c>
      <c r="D463">
        <f t="shared" ca="1" si="41"/>
        <v>60.669340157060837</v>
      </c>
    </row>
    <row r="464" spans="1:4" x14ac:dyDescent="0.25">
      <c r="A464">
        <f t="shared" si="42"/>
        <v>46.300000000000388</v>
      </c>
      <c r="B464">
        <f t="shared" si="39"/>
        <v>46.293223989434622</v>
      </c>
      <c r="C464">
        <f t="shared" ca="1" si="40"/>
        <v>47.479773854952604</v>
      </c>
      <c r="D464">
        <f t="shared" ca="1" si="41"/>
        <v>47.481905997093257</v>
      </c>
    </row>
    <row r="465" spans="1:4" x14ac:dyDescent="0.25">
      <c r="A465">
        <f t="shared" si="42"/>
        <v>46.400000000000389</v>
      </c>
      <c r="B465">
        <f t="shared" si="39"/>
        <v>46.393759778886725</v>
      </c>
      <c r="C465">
        <f t="shared" ca="1" si="40"/>
        <v>49.091383619079885</v>
      </c>
      <c r="D465">
        <f t="shared" ca="1" si="41"/>
        <v>49.091483624389703</v>
      </c>
    </row>
    <row r="466" spans="1:4" x14ac:dyDescent="0.25">
      <c r="A466">
        <f t="shared" si="42"/>
        <v>46.500000000000391</v>
      </c>
      <c r="B466">
        <f t="shared" si="39"/>
        <v>46.494266467284135</v>
      </c>
      <c r="C466">
        <f t="shared" ca="1" si="40"/>
        <v>43.99616972337558</v>
      </c>
      <c r="D466">
        <f t="shared" ca="1" si="41"/>
        <v>44.024859461980419</v>
      </c>
    </row>
    <row r="467" spans="1:4" x14ac:dyDescent="0.25">
      <c r="A467">
        <f t="shared" si="42"/>
        <v>46.600000000000392</v>
      </c>
      <c r="B467">
        <f t="shared" si="39"/>
        <v>46.59474487913667</v>
      </c>
      <c r="C467">
        <f t="shared" ca="1" si="40"/>
        <v>57.428561954483634</v>
      </c>
      <c r="D467">
        <f t="shared" ca="1" si="41"/>
        <v>57.374382370041118</v>
      </c>
    </row>
    <row r="468" spans="1:4" x14ac:dyDescent="0.25">
      <c r="A468">
        <f t="shared" si="42"/>
        <v>46.700000000000394</v>
      </c>
      <c r="B468">
        <f t="shared" si="39"/>
        <v>46.695195837576712</v>
      </c>
      <c r="C468">
        <f t="shared" ca="1" si="40"/>
        <v>54.668498980361676</v>
      </c>
      <c r="D468">
        <f t="shared" ca="1" si="41"/>
        <v>54.65497953811056</v>
      </c>
    </row>
    <row r="469" spans="1:4" x14ac:dyDescent="0.25">
      <c r="A469">
        <f t="shared" si="42"/>
        <v>46.800000000000395</v>
      </c>
      <c r="B469">
        <f t="shared" si="39"/>
        <v>46.795620164400454</v>
      </c>
      <c r="C469">
        <f t="shared" ca="1" si="40"/>
        <v>47.822172938143645</v>
      </c>
      <c r="D469">
        <f t="shared" ca="1" si="41"/>
        <v>47.823549131516806</v>
      </c>
    </row>
    <row r="470" spans="1:4" x14ac:dyDescent="0.25">
      <c r="A470">
        <f t="shared" si="42"/>
        <v>46.900000000000396</v>
      </c>
      <c r="B470">
        <f t="shared" si="39"/>
        <v>46.896018680108909</v>
      </c>
      <c r="C470">
        <f t="shared" ca="1" si="40"/>
        <v>55.591827125033561</v>
      </c>
      <c r="D470">
        <f t="shared" ca="1" si="41"/>
        <v>55.568630076471869</v>
      </c>
    </row>
    <row r="471" spans="1:4" x14ac:dyDescent="0.25">
      <c r="A471">
        <f t="shared" si="42"/>
        <v>47.000000000000398</v>
      </c>
      <c r="B471">
        <f t="shared" si="39"/>
        <v>46.996392203948815</v>
      </c>
      <c r="C471">
        <f t="shared" ca="1" si="40"/>
        <v>45.73309037500772</v>
      </c>
      <c r="D471">
        <f t="shared" ca="1" si="41"/>
        <v>45.743418365613771</v>
      </c>
    </row>
    <row r="472" spans="1:4" x14ac:dyDescent="0.25">
      <c r="A472">
        <f t="shared" si="42"/>
        <v>47.100000000000399</v>
      </c>
      <c r="B472">
        <f t="shared" si="39"/>
        <v>47.096741553953358</v>
      </c>
      <c r="C472">
        <f t="shared" ca="1" si="40"/>
        <v>40.130118201953252</v>
      </c>
      <c r="D472">
        <f t="shared" ca="1" si="41"/>
        <v>40.256347154694971</v>
      </c>
    </row>
    <row r="473" spans="1:4" x14ac:dyDescent="0.25">
      <c r="A473">
        <f t="shared" si="42"/>
        <v>47.200000000000401</v>
      </c>
      <c r="B473">
        <f t="shared" si="39"/>
        <v>47.197067546982751</v>
      </c>
      <c r="C473">
        <f t="shared" ca="1" si="40"/>
        <v>35.23702759952171</v>
      </c>
      <c r="D473">
        <f t="shared" ca="1" si="41"/>
        <v>35.651580432286309</v>
      </c>
    </row>
    <row r="474" spans="1:4" x14ac:dyDescent="0.25">
      <c r="A474">
        <f t="shared" si="42"/>
        <v>47.300000000000402</v>
      </c>
      <c r="B474">
        <f t="shared" si="39"/>
        <v>47.29737099876467</v>
      </c>
      <c r="C474">
        <f t="shared" ca="1" si="40"/>
        <v>56.317606745330046</v>
      </c>
      <c r="D474">
        <f t="shared" ca="1" si="41"/>
        <v>56.284200155153833</v>
      </c>
    </row>
    <row r="475" spans="1:4" x14ac:dyDescent="0.25">
      <c r="A475">
        <f t="shared" si="42"/>
        <v>47.400000000000404</v>
      </c>
      <c r="B475">
        <f t="shared" si="39"/>
        <v>47.39765272393457</v>
      </c>
      <c r="C475">
        <f t="shared" ca="1" si="40"/>
        <v>36.396497611177516</v>
      </c>
      <c r="D475">
        <f t="shared" ca="1" si="41"/>
        <v>36.722501718368655</v>
      </c>
    </row>
    <row r="476" spans="1:4" x14ac:dyDescent="0.25">
      <c r="A476">
        <f t="shared" si="42"/>
        <v>47.500000000000405</v>
      </c>
      <c r="B476">
        <f t="shared" si="39"/>
        <v>47.497913536075842</v>
      </c>
      <c r="C476">
        <f t="shared" ca="1" si="40"/>
        <v>49.197329220911612</v>
      </c>
      <c r="D476">
        <f t="shared" ca="1" si="41"/>
        <v>49.197398166475608</v>
      </c>
    </row>
    <row r="477" spans="1:4" x14ac:dyDescent="0.25">
      <c r="A477">
        <f t="shared" si="42"/>
        <v>47.600000000000406</v>
      </c>
      <c r="B477">
        <f t="shared" si="39"/>
        <v>47.598154247759851</v>
      </c>
      <c r="C477">
        <f t="shared" ca="1" si="40"/>
        <v>31.255843279785974</v>
      </c>
      <c r="D477">
        <f t="shared" ca="1" si="41"/>
        <v>32.087223181384772</v>
      </c>
    </row>
    <row r="478" spans="1:4" x14ac:dyDescent="0.25">
      <c r="A478">
        <f t="shared" si="42"/>
        <v>47.700000000000408</v>
      </c>
      <c r="B478">
        <f t="shared" si="39"/>
        <v>47.698375670585868</v>
      </c>
      <c r="C478">
        <f t="shared" ca="1" si="40"/>
        <v>64.455261464326156</v>
      </c>
      <c r="D478">
        <f t="shared" ca="1" si="41"/>
        <v>64.06555290091201</v>
      </c>
    </row>
    <row r="479" spans="1:4" x14ac:dyDescent="0.25">
      <c r="A479">
        <f t="shared" si="42"/>
        <v>47.800000000000409</v>
      </c>
      <c r="B479">
        <f t="shared" si="39"/>
        <v>47.798578615220841</v>
      </c>
      <c r="C479">
        <f t="shared" ca="1" si="40"/>
        <v>32.681848311835395</v>
      </c>
      <c r="D479">
        <f t="shared" ca="1" si="41"/>
        <v>33.342692057449845</v>
      </c>
    </row>
    <row r="480" spans="1:4" x14ac:dyDescent="0.25">
      <c r="A480">
        <f t="shared" si="42"/>
        <v>47.900000000000411</v>
      </c>
      <c r="B480">
        <f t="shared" si="39"/>
        <v>47.898763891439117</v>
      </c>
      <c r="C480">
        <f t="shared" ca="1" si="40"/>
        <v>52.692205807752543</v>
      </c>
      <c r="D480">
        <f t="shared" ca="1" si="41"/>
        <v>52.689607083705987</v>
      </c>
    </row>
    <row r="481" spans="1:7" x14ac:dyDescent="0.25">
      <c r="A481">
        <f t="shared" si="42"/>
        <v>48.000000000000412</v>
      </c>
      <c r="B481">
        <f t="shared" si="39"/>
        <v>47.998932308162011</v>
      </c>
      <c r="C481">
        <f t="shared" ca="1" si="40"/>
        <v>36.442280094922296</v>
      </c>
      <c r="D481">
        <f t="shared" ca="1" si="41"/>
        <v>36.765066106251759</v>
      </c>
    </row>
    <row r="482" spans="1:7" x14ac:dyDescent="0.25">
      <c r="A482">
        <f t="shared" si="42"/>
        <v>48.100000000000414</v>
      </c>
      <c r="B482">
        <f t="shared" si="39"/>
        <v>48.099084673497224</v>
      </c>
      <c r="C482">
        <f t="shared" ca="1" si="40"/>
        <v>57.9508428803356</v>
      </c>
      <c r="D482">
        <f t="shared" ca="1" si="41"/>
        <v>57.884497887879341</v>
      </c>
    </row>
    <row r="483" spans="1:7" x14ac:dyDescent="0.25">
      <c r="A483">
        <f t="shared" si="42"/>
        <v>48.200000000000415</v>
      </c>
      <c r="B483">
        <f t="shared" si="39"/>
        <v>48.199221794778353</v>
      </c>
      <c r="C483">
        <f t="shared" ca="1" si="40"/>
        <v>39.364713200540919</v>
      </c>
      <c r="D483">
        <f t="shared" ca="1" si="41"/>
        <v>39.522256032011434</v>
      </c>
    </row>
    <row r="484" spans="1:7" x14ac:dyDescent="0.25">
      <c r="A484">
        <f t="shared" si="42"/>
        <v>48.300000000000416</v>
      </c>
      <c r="B484">
        <f t="shared" si="39"/>
        <v>48.299344478603999</v>
      </c>
      <c r="C484">
        <f t="shared" ca="1" si="40"/>
        <v>65.60094568081179</v>
      </c>
      <c r="D484">
        <f t="shared" ca="1" si="41"/>
        <v>65.113633140379079</v>
      </c>
    </row>
    <row r="485" spans="1:7" x14ac:dyDescent="0.25">
      <c r="A485">
        <f t="shared" si="42"/>
        <v>48.400000000000418</v>
      </c>
      <c r="B485">
        <f t="shared" si="39"/>
        <v>48.399453530877146</v>
      </c>
      <c r="C485">
        <f t="shared" ca="1" si="40"/>
        <v>31.642074851812062</v>
      </c>
      <c r="D485">
        <f t="shared" ca="1" si="41"/>
        <v>32.424810600640768</v>
      </c>
    </row>
    <row r="486" spans="1:7" x14ac:dyDescent="0.25">
      <c r="A486">
        <f t="shared" si="42"/>
        <v>48.500000000000419</v>
      </c>
      <c r="B486">
        <f t="shared" si="39"/>
        <v>48.499549756844097</v>
      </c>
      <c r="C486">
        <f t="shared" ca="1" si="40"/>
        <v>39.29335187190523</v>
      </c>
      <c r="D486">
        <f t="shared" ca="1" si="41"/>
        <v>39.45404885692983</v>
      </c>
    </row>
    <row r="487" spans="1:7" x14ac:dyDescent="0.25">
      <c r="A487">
        <f t="shared" si="42"/>
        <v>48.600000000000421</v>
      </c>
      <c r="B487">
        <f t="shared" si="39"/>
        <v>48.599633961133641</v>
      </c>
      <c r="C487">
        <f t="shared" ca="1" si="40"/>
        <v>36.157022470946167</v>
      </c>
      <c r="D487">
        <f t="shared" ca="1" si="41"/>
        <v>36.500198032219771</v>
      </c>
    </row>
    <row r="488" spans="1:7" x14ac:dyDescent="0.25">
      <c r="A488">
        <f t="shared" si="42"/>
        <v>48.700000000000422</v>
      </c>
      <c r="B488">
        <f t="shared" si="39"/>
        <v>48.699706947795924</v>
      </c>
      <c r="C488">
        <f t="shared" ca="1" si="40"/>
        <v>28.584402874588029</v>
      </c>
      <c r="D488">
        <f t="shared" ca="1" si="41"/>
        <v>29.804519510776561</v>
      </c>
    </row>
    <row r="489" spans="1:7" x14ac:dyDescent="0.25">
      <c r="A489">
        <f t="shared" si="42"/>
        <v>48.800000000000423</v>
      </c>
      <c r="B489">
        <f t="shared" si="39"/>
        <v>48.799769520341407</v>
      </c>
      <c r="C489">
        <f t="shared" ca="1" si="40"/>
        <v>37.564366682030339</v>
      </c>
      <c r="D489">
        <f t="shared" ca="1" si="41"/>
        <v>37.814591566208506</v>
      </c>
    </row>
    <row r="490" spans="1:7" x14ac:dyDescent="0.25">
      <c r="A490">
        <f t="shared" si="42"/>
        <v>48.900000000000425</v>
      </c>
      <c r="B490">
        <f t="shared" si="39"/>
        <v>48.899822481779616</v>
      </c>
      <c r="C490">
        <f t="shared" ca="1" si="40"/>
        <v>33.654846544302011</v>
      </c>
      <c r="D490">
        <f t="shared" ca="1" si="41"/>
        <v>34.21323460706828</v>
      </c>
    </row>
    <row r="491" spans="1:7" x14ac:dyDescent="0.25">
      <c r="A491">
        <f t="shared" si="42"/>
        <v>49.000000000000426</v>
      </c>
      <c r="B491">
        <f t="shared" si="39"/>
        <v>48.999866634657948</v>
      </c>
      <c r="C491">
        <f t="shared" ca="1" si="40"/>
        <v>45.632156404765425</v>
      </c>
      <c r="D491">
        <f t="shared" ca="1" si="41"/>
        <v>45.643233256956918</v>
      </c>
      <c r="G491">
        <f>1/0.5+1/(1-0.5)</f>
        <v>4</v>
      </c>
    </row>
    <row r="492" spans="1:7" x14ac:dyDescent="0.25">
      <c r="A492">
        <f t="shared" si="42"/>
        <v>49.100000000000428</v>
      </c>
      <c r="B492">
        <f t="shared" si="39"/>
        <v>49.099902781100376</v>
      </c>
      <c r="C492">
        <f t="shared" ca="1" si="40"/>
        <v>53.061288736251214</v>
      </c>
      <c r="D492">
        <f t="shared" ca="1" si="41"/>
        <v>53.057469285461941</v>
      </c>
    </row>
    <row r="493" spans="1:7" x14ac:dyDescent="0.25">
      <c r="A493">
        <f t="shared" si="42"/>
        <v>49.200000000000429</v>
      </c>
      <c r="B493">
        <f t="shared" si="39"/>
        <v>49.199931722846081</v>
      </c>
      <c r="C493">
        <f t="shared" ca="1" si="40"/>
        <v>36.674382981204211</v>
      </c>
      <c r="D493">
        <f t="shared" ca="1" si="41"/>
        <v>36.981170598663404</v>
      </c>
    </row>
    <row r="494" spans="1:7" x14ac:dyDescent="0.25">
      <c r="A494">
        <f t="shared" si="42"/>
        <v>49.300000000000431</v>
      </c>
      <c r="B494">
        <f t="shared" si="39"/>
        <v>49.299954261288107</v>
      </c>
      <c r="C494">
        <f t="shared" ca="1" si="40"/>
        <v>34.490199620633781</v>
      </c>
      <c r="D494">
        <f t="shared" ca="1" si="41"/>
        <v>34.969229894612006</v>
      </c>
    </row>
    <row r="495" spans="1:7" x14ac:dyDescent="0.25">
      <c r="A495">
        <f t="shared" si="42"/>
        <v>49.400000000000432</v>
      </c>
      <c r="B495">
        <f t="shared" si="39"/>
        <v>49.39997119751186</v>
      </c>
      <c r="C495">
        <f t="shared" ca="1" si="40"/>
        <v>53.124129488431983</v>
      </c>
      <c r="D495">
        <f t="shared" ca="1" si="41"/>
        <v>53.12007021646545</v>
      </c>
    </row>
    <row r="496" spans="1:7" x14ac:dyDescent="0.25">
      <c r="A496">
        <f t="shared" si="42"/>
        <v>49.500000000000433</v>
      </c>
      <c r="B496">
        <f t="shared" si="39"/>
        <v>49.499983332333692</v>
      </c>
      <c r="C496">
        <f t="shared" ca="1" si="40"/>
        <v>39.711581008883286</v>
      </c>
      <c r="D496">
        <f t="shared" ca="1" si="41"/>
        <v>39.854369232440263</v>
      </c>
    </row>
    <row r="497" spans="1:4" x14ac:dyDescent="0.25">
      <c r="A497">
        <f t="shared" si="42"/>
        <v>49.600000000000435</v>
      </c>
      <c r="B497">
        <f t="shared" si="39"/>
        <v>49.599991466339404</v>
      </c>
      <c r="C497">
        <f t="shared" ca="1" si="40"/>
        <v>40.348410254064881</v>
      </c>
      <c r="D497">
        <f t="shared" ca="1" si="41"/>
        <v>40.46652693755015</v>
      </c>
    </row>
    <row r="498" spans="1:4" x14ac:dyDescent="0.25">
      <c r="A498">
        <f t="shared" si="42"/>
        <v>49.700000000000436</v>
      </c>
      <c r="B498">
        <f t="shared" si="39"/>
        <v>49.699996399922675</v>
      </c>
      <c r="C498">
        <f t="shared" ca="1" si="40"/>
        <v>40.54328415137914</v>
      </c>
      <c r="D498">
        <f t="shared" ca="1" si="41"/>
        <v>40.65445492820394</v>
      </c>
    </row>
    <row r="499" spans="1:4" x14ac:dyDescent="0.25">
      <c r="A499">
        <f t="shared" si="42"/>
        <v>49.800000000000438</v>
      </c>
      <c r="B499">
        <f t="shared" si="39"/>
        <v>49.799998933323536</v>
      </c>
      <c r="C499">
        <f t="shared" ca="1" si="40"/>
        <v>50.607383841001827</v>
      </c>
      <c r="D499">
        <f t="shared" ca="1" si="41"/>
        <v>50.607353966353372</v>
      </c>
    </row>
    <row r="500" spans="1:4" x14ac:dyDescent="0.25">
      <c r="A500">
        <f t="shared" si="42"/>
        <v>49.900000000000439</v>
      </c>
      <c r="B500">
        <f t="shared" si="39"/>
        <v>49.899999866666782</v>
      </c>
      <c r="C500">
        <f t="shared" ca="1" si="40"/>
        <v>52.970176100358877</v>
      </c>
      <c r="D500">
        <f t="shared" ca="1" si="41"/>
        <v>52.966687326937191</v>
      </c>
    </row>
    <row r="501" spans="1:4" x14ac:dyDescent="0.25">
      <c r="A501">
        <f t="shared" si="42"/>
        <v>50.000000000000441</v>
      </c>
      <c r="B501">
        <f t="shared" si="39"/>
        <v>50.000000000000441</v>
      </c>
      <c r="C501">
        <f t="shared" ca="1" si="40"/>
        <v>60.093337039908889</v>
      </c>
      <c r="D501">
        <f t="shared" ca="1" si="41"/>
        <v>59.958433776385576</v>
      </c>
    </row>
    <row r="502" spans="1:4" x14ac:dyDescent="0.25">
      <c r="A502">
        <f t="shared" si="42"/>
        <v>50.100000000000442</v>
      </c>
      <c r="B502">
        <f t="shared" si="39"/>
        <v>50.100000133334099</v>
      </c>
      <c r="C502">
        <f t="shared" ca="1" si="40"/>
        <v>54.944038181850793</v>
      </c>
      <c r="D502">
        <f t="shared" ca="1" si="41"/>
        <v>54.927987663332338</v>
      </c>
    </row>
    <row r="503" spans="1:4" x14ac:dyDescent="0.25">
      <c r="A503">
        <f t="shared" si="42"/>
        <v>50.200000000000443</v>
      </c>
      <c r="B503">
        <f t="shared" si="39"/>
        <v>50.200001066677352</v>
      </c>
      <c r="C503">
        <f t="shared" ca="1" si="40"/>
        <v>44.853182879283089</v>
      </c>
      <c r="D503">
        <f t="shared" ca="1" si="41"/>
        <v>44.871284532263914</v>
      </c>
    </row>
    <row r="504" spans="1:4" x14ac:dyDescent="0.25">
      <c r="A504">
        <f t="shared" si="42"/>
        <v>50.300000000000445</v>
      </c>
      <c r="B504">
        <f t="shared" si="39"/>
        <v>50.300003600078206</v>
      </c>
      <c r="C504">
        <f t="shared" ca="1" si="40"/>
        <v>43.826321446589468</v>
      </c>
      <c r="D504">
        <f t="shared" ca="1" si="41"/>
        <v>43.857505355755158</v>
      </c>
    </row>
    <row r="505" spans="1:4" x14ac:dyDescent="0.25">
      <c r="A505">
        <f t="shared" si="42"/>
        <v>50.400000000000446</v>
      </c>
      <c r="B505">
        <f t="shared" si="39"/>
        <v>50.40000853366147</v>
      </c>
      <c r="C505">
        <f t="shared" ca="1" si="40"/>
        <v>47.720034920679801</v>
      </c>
      <c r="D505">
        <f t="shared" ca="1" si="41"/>
        <v>47.721613848457771</v>
      </c>
    </row>
    <row r="506" spans="1:4" x14ac:dyDescent="0.25">
      <c r="A506">
        <f t="shared" si="42"/>
        <v>50.500000000000448</v>
      </c>
      <c r="B506">
        <f t="shared" si="39"/>
        <v>50.500016667667182</v>
      </c>
      <c r="C506">
        <f t="shared" ca="1" si="40"/>
        <v>29.346122541205911</v>
      </c>
      <c r="D506">
        <f t="shared" ca="1" si="41"/>
        <v>30.445866764703275</v>
      </c>
    </row>
    <row r="507" spans="1:4" x14ac:dyDescent="0.25">
      <c r="A507">
        <f t="shared" si="42"/>
        <v>50.600000000000449</v>
      </c>
      <c r="B507">
        <f t="shared" si="39"/>
        <v>50.600028802489021</v>
      </c>
      <c r="C507">
        <f t="shared" ca="1" si="40"/>
        <v>31.657264768635475</v>
      </c>
      <c r="D507">
        <f t="shared" ca="1" si="41"/>
        <v>32.43812515001445</v>
      </c>
    </row>
    <row r="508" spans="1:4" x14ac:dyDescent="0.25">
      <c r="A508">
        <f t="shared" si="42"/>
        <v>50.70000000000045</v>
      </c>
      <c r="B508">
        <f t="shared" si="39"/>
        <v>50.700045738712781</v>
      </c>
      <c r="C508">
        <f t="shared" ca="1" si="40"/>
        <v>51.919590046585213</v>
      </c>
      <c r="D508">
        <f t="shared" ca="1" si="41"/>
        <v>51.918647488259296</v>
      </c>
    </row>
    <row r="509" spans="1:4" x14ac:dyDescent="0.25">
      <c r="A509">
        <f t="shared" si="42"/>
        <v>50.800000000000452</v>
      </c>
      <c r="B509">
        <f t="shared" si="39"/>
        <v>50.8000682771548</v>
      </c>
      <c r="C509">
        <f t="shared" ca="1" si="40"/>
        <v>48.517466579470423</v>
      </c>
      <c r="D509">
        <f t="shared" ca="1" si="41"/>
        <v>48.517900889156429</v>
      </c>
    </row>
    <row r="510" spans="1:4" x14ac:dyDescent="0.25">
      <c r="A510">
        <f t="shared" si="42"/>
        <v>50.900000000000453</v>
      </c>
      <c r="B510">
        <f t="shared" si="39"/>
        <v>50.900097218900513</v>
      </c>
      <c r="C510">
        <f t="shared" ca="1" si="40"/>
        <v>61.454245706158872</v>
      </c>
      <c r="D510">
        <f t="shared" ca="1" si="41"/>
        <v>61.257991882938136</v>
      </c>
    </row>
    <row r="511" spans="1:4" x14ac:dyDescent="0.25">
      <c r="A511">
        <f t="shared" si="42"/>
        <v>51.000000000000455</v>
      </c>
      <c r="B511">
        <f t="shared" si="39"/>
        <v>51.000133365342933</v>
      </c>
      <c r="C511">
        <f t="shared" ca="1" si="40"/>
        <v>50.814616121325727</v>
      </c>
      <c r="D511">
        <f t="shared" ca="1" si="41"/>
        <v>50.81454405180579</v>
      </c>
    </row>
    <row r="512" spans="1:4" x14ac:dyDescent="0.25">
      <c r="A512">
        <f t="shared" si="42"/>
        <v>51.100000000000456</v>
      </c>
      <c r="B512">
        <f t="shared" si="39"/>
        <v>51.100177518221265</v>
      </c>
      <c r="C512">
        <f t="shared" ca="1" si="40"/>
        <v>52.493828920045118</v>
      </c>
      <c r="D512">
        <f t="shared" ca="1" si="41"/>
        <v>52.491763032038016</v>
      </c>
    </row>
    <row r="513" spans="1:4" x14ac:dyDescent="0.25">
      <c r="A513">
        <f t="shared" si="42"/>
        <v>51.200000000000458</v>
      </c>
      <c r="B513">
        <f t="shared" si="39"/>
        <v>51.200230479659474</v>
      </c>
      <c r="C513">
        <f t="shared" ca="1" si="40"/>
        <v>44.421882056985091</v>
      </c>
      <c r="D513">
        <f t="shared" ca="1" si="41"/>
        <v>44.444909471933791</v>
      </c>
    </row>
    <row r="514" spans="1:4" x14ac:dyDescent="0.25">
      <c r="A514">
        <f t="shared" si="42"/>
        <v>51.300000000000459</v>
      </c>
      <c r="B514">
        <f t="shared" ref="B514:B577" si="43">LN((A514/100)/(1-A514/100))*25+50</f>
        <v>51.30029305220495</v>
      </c>
      <c r="C514">
        <f t="shared" ca="1" si="40"/>
        <v>46.256069129971692</v>
      </c>
      <c r="D514">
        <f t="shared" ca="1" si="41"/>
        <v>46.26305063916444</v>
      </c>
    </row>
    <row r="515" spans="1:4" x14ac:dyDescent="0.25">
      <c r="A515">
        <f t="shared" si="42"/>
        <v>51.40000000000046</v>
      </c>
      <c r="B515">
        <f t="shared" si="43"/>
        <v>51.40036603886724</v>
      </c>
      <c r="C515">
        <f t="shared" ref="C515:C578" ca="1" si="44">_xlfn.NORM.INV(RAND(),B515,10)</f>
        <v>54.198926932041708</v>
      </c>
      <c r="D515">
        <f t="shared" ref="D515:D578" ca="1" si="45">100/(1+EXP(-0.04*(C515-50)))</f>
        <v>54.189083867613867</v>
      </c>
    </row>
    <row r="516" spans="1:4" x14ac:dyDescent="0.25">
      <c r="A516">
        <f t="shared" ref="A516:A579" si="46">A515+0.1</f>
        <v>51.500000000000462</v>
      </c>
      <c r="B516">
        <f t="shared" si="43"/>
        <v>51.500450243156777</v>
      </c>
      <c r="C516">
        <f t="shared" ca="1" si="44"/>
        <v>38.331813505810175</v>
      </c>
      <c r="D516">
        <f t="shared" ca="1" si="45"/>
        <v>38.539110188640393</v>
      </c>
    </row>
    <row r="517" spans="1:4" x14ac:dyDescent="0.25">
      <c r="A517">
        <f t="shared" si="46"/>
        <v>51.600000000000463</v>
      </c>
      <c r="B517">
        <f t="shared" si="43"/>
        <v>51.600546469123742</v>
      </c>
      <c r="C517">
        <f t="shared" ca="1" si="44"/>
        <v>58.964640140097231</v>
      </c>
      <c r="D517">
        <f t="shared" ca="1" si="45"/>
        <v>58.86980059920095</v>
      </c>
    </row>
    <row r="518" spans="1:4" x14ac:dyDescent="0.25">
      <c r="A518">
        <f t="shared" si="46"/>
        <v>51.700000000000465</v>
      </c>
      <c r="B518">
        <f t="shared" si="43"/>
        <v>51.700655521396882</v>
      </c>
      <c r="C518">
        <f t="shared" ca="1" si="44"/>
        <v>58.097304135657588</v>
      </c>
      <c r="D518">
        <f t="shared" ca="1" si="45"/>
        <v>58.027250872410868</v>
      </c>
    </row>
    <row r="519" spans="1:4" x14ac:dyDescent="0.25">
      <c r="A519">
        <f t="shared" si="46"/>
        <v>51.800000000000466</v>
      </c>
      <c r="B519">
        <f t="shared" si="43"/>
        <v>51.800778205222535</v>
      </c>
      <c r="C519">
        <f t="shared" ca="1" si="44"/>
        <v>64.53370303183695</v>
      </c>
      <c r="D519">
        <f t="shared" ca="1" si="45"/>
        <v>64.137754999329999</v>
      </c>
    </row>
    <row r="520" spans="1:4" x14ac:dyDescent="0.25">
      <c r="A520">
        <f t="shared" si="46"/>
        <v>51.900000000000468</v>
      </c>
      <c r="B520">
        <f t="shared" si="43"/>
        <v>51.900915326503657</v>
      </c>
      <c r="C520">
        <f t="shared" ca="1" si="44"/>
        <v>57.84216369979778</v>
      </c>
      <c r="D520">
        <f t="shared" ca="1" si="45"/>
        <v>57.778484967966605</v>
      </c>
    </row>
    <row r="521" spans="1:4" x14ac:dyDescent="0.25">
      <c r="A521">
        <f t="shared" si="46"/>
        <v>52.000000000000469</v>
      </c>
      <c r="B521">
        <f t="shared" si="43"/>
        <v>52.001067691838884</v>
      </c>
      <c r="C521">
        <f t="shared" ca="1" si="44"/>
        <v>58.468237128825926</v>
      </c>
      <c r="D521">
        <f t="shared" ca="1" si="45"/>
        <v>58.388186671500932</v>
      </c>
    </row>
    <row r="522" spans="1:4" x14ac:dyDescent="0.25">
      <c r="A522">
        <f t="shared" si="46"/>
        <v>52.10000000000047</v>
      </c>
      <c r="B522">
        <f t="shared" si="43"/>
        <v>52.101236108561764</v>
      </c>
      <c r="C522">
        <f t="shared" ca="1" si="44"/>
        <v>65.758310127379232</v>
      </c>
      <c r="D522">
        <f t="shared" ca="1" si="45"/>
        <v>65.256483021789663</v>
      </c>
    </row>
    <row r="523" spans="1:4" x14ac:dyDescent="0.25">
      <c r="A523">
        <f t="shared" si="46"/>
        <v>52.200000000000472</v>
      </c>
      <c r="B523">
        <f t="shared" si="43"/>
        <v>52.201421384780041</v>
      </c>
      <c r="C523">
        <f t="shared" ca="1" si="44"/>
        <v>67.861834443346225</v>
      </c>
      <c r="D523">
        <f t="shared" ca="1" si="45"/>
        <v>67.138885822382633</v>
      </c>
    </row>
    <row r="524" spans="1:4" x14ac:dyDescent="0.25">
      <c r="A524">
        <f t="shared" si="46"/>
        <v>52.300000000000473</v>
      </c>
      <c r="B524">
        <f t="shared" si="43"/>
        <v>52.301624329415013</v>
      </c>
      <c r="C524">
        <f t="shared" ca="1" si="44"/>
        <v>65.573391063269327</v>
      </c>
      <c r="D524">
        <f t="shared" ca="1" si="45"/>
        <v>65.08859198532322</v>
      </c>
    </row>
    <row r="525" spans="1:4" x14ac:dyDescent="0.25">
      <c r="A525">
        <f t="shared" si="46"/>
        <v>52.400000000000475</v>
      </c>
      <c r="B525">
        <f t="shared" si="43"/>
        <v>52.401845752241037</v>
      </c>
      <c r="C525">
        <f t="shared" ca="1" si="44"/>
        <v>50.612445764781661</v>
      </c>
      <c r="D525">
        <f t="shared" ca="1" si="45"/>
        <v>50.612415136997299</v>
      </c>
    </row>
    <row r="526" spans="1:4" x14ac:dyDescent="0.25">
      <c r="A526">
        <f t="shared" si="46"/>
        <v>52.500000000000476</v>
      </c>
      <c r="B526">
        <f t="shared" si="43"/>
        <v>52.502086463925046</v>
      </c>
      <c r="C526">
        <f t="shared" ca="1" si="44"/>
        <v>61.629921698083812</v>
      </c>
      <c r="D526">
        <f t="shared" ca="1" si="45"/>
        <v>61.42462912442987</v>
      </c>
    </row>
    <row r="527" spans="1:4" x14ac:dyDescent="0.25">
      <c r="A527">
        <f t="shared" si="46"/>
        <v>52.600000000000477</v>
      </c>
      <c r="B527">
        <f t="shared" si="43"/>
        <v>52.602347276066311</v>
      </c>
      <c r="C527">
        <f t="shared" ca="1" si="44"/>
        <v>55.77021107732994</v>
      </c>
      <c r="D527">
        <f t="shared" ca="1" si="45"/>
        <v>55.74473066058507</v>
      </c>
    </row>
    <row r="528" spans="1:4" x14ac:dyDescent="0.25">
      <c r="A528">
        <f t="shared" si="46"/>
        <v>52.700000000000479</v>
      </c>
      <c r="B528">
        <f t="shared" si="43"/>
        <v>52.702629001236218</v>
      </c>
      <c r="C528">
        <f t="shared" ca="1" si="44"/>
        <v>64.652063634446577</v>
      </c>
      <c r="D528">
        <f t="shared" ca="1" si="45"/>
        <v>64.246579574851054</v>
      </c>
    </row>
    <row r="529" spans="1:4" x14ac:dyDescent="0.25">
      <c r="A529">
        <f t="shared" si="46"/>
        <v>52.80000000000048</v>
      </c>
      <c r="B529">
        <f t="shared" si="43"/>
        <v>52.80293245301813</v>
      </c>
      <c r="C529">
        <f t="shared" ca="1" si="44"/>
        <v>62.045564569742638</v>
      </c>
      <c r="D529">
        <f t="shared" ca="1" si="45"/>
        <v>61.817815869426489</v>
      </c>
    </row>
    <row r="530" spans="1:4" x14ac:dyDescent="0.25">
      <c r="A530">
        <f t="shared" si="46"/>
        <v>52.900000000000482</v>
      </c>
      <c r="B530">
        <f t="shared" si="43"/>
        <v>52.903258446047523</v>
      </c>
      <c r="C530">
        <f t="shared" ca="1" si="44"/>
        <v>47.310436827966413</v>
      </c>
      <c r="D530">
        <f t="shared" ca="1" si="45"/>
        <v>47.31302791278577</v>
      </c>
    </row>
    <row r="531" spans="1:4" x14ac:dyDescent="0.25">
      <c r="A531">
        <f t="shared" si="46"/>
        <v>53.000000000000483</v>
      </c>
      <c r="B531">
        <f t="shared" si="43"/>
        <v>53.003607796052066</v>
      </c>
      <c r="C531">
        <f t="shared" ca="1" si="44"/>
        <v>43.221249487281156</v>
      </c>
      <c r="D531">
        <f t="shared" ca="1" si="45"/>
        <v>43.262478848964101</v>
      </c>
    </row>
    <row r="532" spans="1:4" x14ac:dyDescent="0.25">
      <c r="A532">
        <f t="shared" si="46"/>
        <v>53.100000000000485</v>
      </c>
      <c r="B532">
        <f t="shared" si="43"/>
        <v>53.103981319891965</v>
      </c>
      <c r="C532">
        <f t="shared" ca="1" si="44"/>
        <v>66.525376015844117</v>
      </c>
      <c r="D532">
        <f t="shared" ca="1" si="45"/>
        <v>65.94883663762775</v>
      </c>
    </row>
    <row r="533" spans="1:4" x14ac:dyDescent="0.25">
      <c r="A533">
        <f t="shared" si="46"/>
        <v>53.200000000000486</v>
      </c>
      <c r="B533">
        <f t="shared" si="43"/>
        <v>53.204379835600434</v>
      </c>
      <c r="C533">
        <f t="shared" ca="1" si="44"/>
        <v>61.987146226511925</v>
      </c>
      <c r="D533">
        <f t="shared" ca="1" si="45"/>
        <v>61.762645816404465</v>
      </c>
    </row>
    <row r="534" spans="1:4" x14ac:dyDescent="0.25">
      <c r="A534">
        <f t="shared" si="46"/>
        <v>53.300000000000487</v>
      </c>
      <c r="B534">
        <f t="shared" si="43"/>
        <v>53.304804162424176</v>
      </c>
      <c r="C534">
        <f t="shared" ca="1" si="44"/>
        <v>60.856676235794765</v>
      </c>
      <c r="D534">
        <f t="shared" ca="1" si="45"/>
        <v>60.689213877773263</v>
      </c>
    </row>
    <row r="535" spans="1:4" x14ac:dyDescent="0.25">
      <c r="A535">
        <f t="shared" si="46"/>
        <v>53.400000000000489</v>
      </c>
      <c r="B535">
        <f t="shared" si="43"/>
        <v>53.405255120864219</v>
      </c>
      <c r="C535">
        <f t="shared" ca="1" si="44"/>
        <v>59.919728673284567</v>
      </c>
      <c r="D535">
        <f t="shared" ca="1" si="45"/>
        <v>59.791597429739831</v>
      </c>
    </row>
    <row r="536" spans="1:4" x14ac:dyDescent="0.25">
      <c r="A536">
        <f t="shared" si="46"/>
        <v>53.50000000000049</v>
      </c>
      <c r="B536">
        <f t="shared" si="43"/>
        <v>53.505733532716746</v>
      </c>
      <c r="C536">
        <f t="shared" ca="1" si="44"/>
        <v>48.031387035983322</v>
      </c>
      <c r="D536">
        <f t="shared" ca="1" si="45"/>
        <v>48.032403637027386</v>
      </c>
    </row>
    <row r="537" spans="1:4" x14ac:dyDescent="0.25">
      <c r="A537">
        <f t="shared" si="46"/>
        <v>53.600000000000492</v>
      </c>
      <c r="B537">
        <f t="shared" si="43"/>
        <v>53.606240221114163</v>
      </c>
      <c r="C537">
        <f t="shared" ca="1" si="44"/>
        <v>18.333884945623616</v>
      </c>
      <c r="D537">
        <f t="shared" ca="1" si="45"/>
        <v>21.983218190984889</v>
      </c>
    </row>
    <row r="538" spans="1:4" x14ac:dyDescent="0.25">
      <c r="A538">
        <f t="shared" si="46"/>
        <v>53.700000000000493</v>
      </c>
      <c r="B538">
        <f t="shared" si="43"/>
        <v>53.706776010566259</v>
      </c>
      <c r="C538">
        <f t="shared" ca="1" si="44"/>
        <v>71.255516211349899</v>
      </c>
      <c r="D538">
        <f t="shared" ca="1" si="45"/>
        <v>70.06134264742181</v>
      </c>
    </row>
    <row r="539" spans="1:4" x14ac:dyDescent="0.25">
      <c r="A539">
        <f t="shared" si="46"/>
        <v>53.800000000000495</v>
      </c>
      <c r="B539">
        <f t="shared" si="43"/>
        <v>53.807341727001635</v>
      </c>
      <c r="C539">
        <f t="shared" ca="1" si="44"/>
        <v>65.329162292260207</v>
      </c>
      <c r="D539">
        <f t="shared" ca="1" si="45"/>
        <v>64.866278282575351</v>
      </c>
    </row>
    <row r="540" spans="1:4" x14ac:dyDescent="0.25">
      <c r="A540">
        <f t="shared" si="46"/>
        <v>53.900000000000496</v>
      </c>
      <c r="B540">
        <f t="shared" si="43"/>
        <v>53.907938197809209</v>
      </c>
      <c r="C540">
        <f t="shared" ca="1" si="44"/>
        <v>37.007230829133725</v>
      </c>
      <c r="D540">
        <f t="shared" ca="1" si="45"/>
        <v>37.291986856124183</v>
      </c>
    </row>
    <row r="541" spans="1:4" x14ac:dyDescent="0.25">
      <c r="A541">
        <f t="shared" si="46"/>
        <v>54.000000000000497</v>
      </c>
      <c r="B541">
        <f t="shared" si="43"/>
        <v>54.008566251879977</v>
      </c>
      <c r="C541">
        <f t="shared" ca="1" si="44"/>
        <v>64.754163000152687</v>
      </c>
      <c r="D541">
        <f t="shared" ca="1" si="45"/>
        <v>64.340335220396071</v>
      </c>
    </row>
    <row r="542" spans="1:4" x14ac:dyDescent="0.25">
      <c r="A542">
        <f t="shared" si="46"/>
        <v>54.100000000000499</v>
      </c>
      <c r="B542">
        <f t="shared" si="43"/>
        <v>54.109226719648916</v>
      </c>
      <c r="C542">
        <f t="shared" ca="1" si="44"/>
        <v>64.683493669855096</v>
      </c>
      <c r="D542">
        <f t="shared" ca="1" si="45"/>
        <v>64.275452755806526</v>
      </c>
    </row>
    <row r="543" spans="1:4" x14ac:dyDescent="0.25">
      <c r="A543">
        <f t="shared" si="46"/>
        <v>54.2000000000005</v>
      </c>
      <c r="B543">
        <f t="shared" si="43"/>
        <v>54.209920433137036</v>
      </c>
      <c r="C543">
        <f t="shared" ca="1" si="44"/>
        <v>67.373393330742303</v>
      </c>
      <c r="D543">
        <f t="shared" ca="1" si="45"/>
        <v>66.706400426637416</v>
      </c>
    </row>
    <row r="544" spans="1:4" x14ac:dyDescent="0.25">
      <c r="A544">
        <f t="shared" si="46"/>
        <v>54.300000000000502</v>
      </c>
      <c r="B544">
        <f t="shared" si="43"/>
        <v>54.310648225993774</v>
      </c>
      <c r="C544">
        <f t="shared" ca="1" si="44"/>
        <v>39.441058474994307</v>
      </c>
      <c r="D544">
        <f t="shared" ca="1" si="45"/>
        <v>39.595272043760396</v>
      </c>
    </row>
    <row r="545" spans="1:4" x14ac:dyDescent="0.25">
      <c r="A545">
        <f t="shared" si="46"/>
        <v>54.400000000000503</v>
      </c>
      <c r="B545">
        <f t="shared" si="43"/>
        <v>54.411410933539422</v>
      </c>
      <c r="C545">
        <f t="shared" ca="1" si="44"/>
        <v>62.179134755264378</v>
      </c>
      <c r="D545">
        <f t="shared" ca="1" si="45"/>
        <v>61.943844374271372</v>
      </c>
    </row>
    <row r="546" spans="1:4" x14ac:dyDescent="0.25">
      <c r="A546">
        <f t="shared" si="46"/>
        <v>54.500000000000504</v>
      </c>
      <c r="B546">
        <f t="shared" si="43"/>
        <v>54.512209392807847</v>
      </c>
      <c r="C546">
        <f t="shared" ca="1" si="44"/>
        <v>52.135399345543732</v>
      </c>
      <c r="D546">
        <f t="shared" ca="1" si="45"/>
        <v>52.13410198909672</v>
      </c>
    </row>
    <row r="547" spans="1:4" x14ac:dyDescent="0.25">
      <c r="A547">
        <f t="shared" si="46"/>
        <v>54.600000000000506</v>
      </c>
      <c r="B547">
        <f t="shared" si="43"/>
        <v>54.613044442589434</v>
      </c>
      <c r="C547">
        <f t="shared" ca="1" si="44"/>
        <v>45.46019227781143</v>
      </c>
      <c r="D547">
        <f t="shared" ca="1" si="45"/>
        <v>45.472626579695891</v>
      </c>
    </row>
    <row r="548" spans="1:4" x14ac:dyDescent="0.25">
      <c r="A548">
        <f t="shared" si="46"/>
        <v>54.700000000000507</v>
      </c>
      <c r="B548">
        <f t="shared" si="43"/>
        <v>54.713916923474187</v>
      </c>
      <c r="C548">
        <f t="shared" ca="1" si="44"/>
        <v>72.477694538266491</v>
      </c>
      <c r="D548">
        <f t="shared" ca="1" si="45"/>
        <v>71.07661169519281</v>
      </c>
    </row>
    <row r="549" spans="1:4" x14ac:dyDescent="0.25">
      <c r="A549">
        <f t="shared" si="46"/>
        <v>54.800000000000509</v>
      </c>
      <c r="B549">
        <f t="shared" si="43"/>
        <v>54.814827677895117</v>
      </c>
      <c r="C549">
        <f t="shared" ca="1" si="44"/>
        <v>62.929635423370222</v>
      </c>
      <c r="D549">
        <f t="shared" ca="1" si="45"/>
        <v>62.64893874793048</v>
      </c>
    </row>
    <row r="550" spans="1:4" x14ac:dyDescent="0.25">
      <c r="A550">
        <f t="shared" si="46"/>
        <v>54.90000000000051</v>
      </c>
      <c r="B550">
        <f t="shared" si="43"/>
        <v>54.915777550171825</v>
      </c>
      <c r="C550">
        <f t="shared" ca="1" si="44"/>
        <v>53.421704608890572</v>
      </c>
      <c r="D550">
        <f t="shared" ca="1" si="45"/>
        <v>53.416373058716836</v>
      </c>
    </row>
    <row r="551" spans="1:4" x14ac:dyDescent="0.25">
      <c r="A551">
        <f t="shared" si="46"/>
        <v>55.000000000000512</v>
      </c>
      <c r="B551">
        <f t="shared" si="43"/>
        <v>55.016767386554299</v>
      </c>
      <c r="C551">
        <f t="shared" ca="1" si="44"/>
        <v>65.786115577602288</v>
      </c>
      <c r="D551">
        <f t="shared" ca="1" si="45"/>
        <v>65.281695389556987</v>
      </c>
    </row>
    <row r="552" spans="1:4" x14ac:dyDescent="0.25">
      <c r="A552">
        <f t="shared" si="46"/>
        <v>55.100000000000513</v>
      </c>
      <c r="B552">
        <f t="shared" si="43"/>
        <v>55.117798035267022</v>
      </c>
      <c r="C552">
        <f t="shared" ca="1" si="44"/>
        <v>72.614585525632009</v>
      </c>
      <c r="D552">
        <f t="shared" ca="1" si="45"/>
        <v>71.189048559848047</v>
      </c>
    </row>
    <row r="553" spans="1:4" x14ac:dyDescent="0.25">
      <c r="A553">
        <f t="shared" si="46"/>
        <v>55.200000000000514</v>
      </c>
      <c r="B553">
        <f t="shared" si="43"/>
        <v>55.218870346553274</v>
      </c>
      <c r="C553">
        <f t="shared" ca="1" si="44"/>
        <v>59.892529459179514</v>
      </c>
      <c r="D553">
        <f t="shared" ca="1" si="45"/>
        <v>59.765438525517716</v>
      </c>
    </row>
    <row r="554" spans="1:4" x14ac:dyDescent="0.25">
      <c r="A554">
        <f t="shared" si="46"/>
        <v>55.300000000000516</v>
      </c>
      <c r="B554">
        <f t="shared" si="43"/>
        <v>55.319985172719669</v>
      </c>
      <c r="C554">
        <f t="shared" ca="1" si="44"/>
        <v>65.239506664727003</v>
      </c>
      <c r="D554">
        <f t="shared" ca="1" si="45"/>
        <v>64.784504927077819</v>
      </c>
    </row>
    <row r="555" spans="1:4" x14ac:dyDescent="0.25">
      <c r="A555">
        <f t="shared" si="46"/>
        <v>55.400000000000517</v>
      </c>
      <c r="B555">
        <f t="shared" si="43"/>
        <v>55.421143368181021</v>
      </c>
      <c r="C555">
        <f t="shared" ca="1" si="44"/>
        <v>54.710815932814768</v>
      </c>
      <c r="D555">
        <f t="shared" ca="1" si="45"/>
        <v>54.696926391779776</v>
      </c>
    </row>
    <row r="556" spans="1:4" x14ac:dyDescent="0.25">
      <c r="A556">
        <f t="shared" si="46"/>
        <v>55.500000000000519</v>
      </c>
      <c r="B556">
        <f t="shared" si="43"/>
        <v>55.52234578950538</v>
      </c>
      <c r="C556">
        <f t="shared" ca="1" si="44"/>
        <v>80.25206585720106</v>
      </c>
      <c r="D556">
        <f t="shared" ca="1" si="45"/>
        <v>77.031356990519129</v>
      </c>
    </row>
    <row r="557" spans="1:4" x14ac:dyDescent="0.25">
      <c r="A557">
        <f t="shared" si="46"/>
        <v>55.60000000000052</v>
      </c>
      <c r="B557">
        <f t="shared" si="43"/>
        <v>55.623593295459457</v>
      </c>
      <c r="C557">
        <f t="shared" ca="1" si="44"/>
        <v>51.118434749407875</v>
      </c>
      <c r="D557">
        <f t="shared" ca="1" si="45"/>
        <v>51.118248247284669</v>
      </c>
    </row>
    <row r="558" spans="1:4" x14ac:dyDescent="0.25">
      <c r="A558">
        <f t="shared" si="46"/>
        <v>55.700000000000522</v>
      </c>
      <c r="B558">
        <f t="shared" si="43"/>
        <v>55.724886747054242</v>
      </c>
      <c r="C558">
        <f t="shared" ca="1" si="44"/>
        <v>54.474797708534879</v>
      </c>
      <c r="D558">
        <f t="shared" ca="1" si="45"/>
        <v>54.462888858193175</v>
      </c>
    </row>
    <row r="559" spans="1:4" x14ac:dyDescent="0.25">
      <c r="A559">
        <f t="shared" si="46"/>
        <v>55.800000000000523</v>
      </c>
      <c r="B559">
        <f t="shared" si="43"/>
        <v>55.826227007590859</v>
      </c>
      <c r="C559">
        <f t="shared" ca="1" si="44"/>
        <v>59.138929121739302</v>
      </c>
      <c r="D559">
        <f t="shared" ca="1" si="45"/>
        <v>59.038499820045111</v>
      </c>
    </row>
    <row r="560" spans="1:4" x14ac:dyDescent="0.25">
      <c r="A560">
        <f t="shared" si="46"/>
        <v>55.900000000000524</v>
      </c>
      <c r="B560">
        <f t="shared" si="43"/>
        <v>55.927614942706867</v>
      </c>
      <c r="C560">
        <f t="shared" ca="1" si="44"/>
        <v>55.877471592372444</v>
      </c>
      <c r="D560">
        <f t="shared" ca="1" si="45"/>
        <v>55.850549010308093</v>
      </c>
    </row>
    <row r="561" spans="1:4" x14ac:dyDescent="0.25">
      <c r="A561">
        <f t="shared" si="46"/>
        <v>56.000000000000526</v>
      </c>
      <c r="B561">
        <f t="shared" si="43"/>
        <v>56.029051420422739</v>
      </c>
      <c r="C561">
        <f t="shared" ca="1" si="44"/>
        <v>53.702915848422656</v>
      </c>
      <c r="D561">
        <f t="shared" ca="1" si="45"/>
        <v>53.696160954179788</v>
      </c>
    </row>
    <row r="562" spans="1:4" x14ac:dyDescent="0.25">
      <c r="A562">
        <f t="shared" si="46"/>
        <v>56.100000000000527</v>
      </c>
      <c r="B562">
        <f t="shared" si="43"/>
        <v>56.130537311188661</v>
      </c>
      <c r="C562">
        <f t="shared" ca="1" si="44"/>
        <v>59.494103840354413</v>
      </c>
      <c r="D562">
        <f t="shared" ca="1" si="45"/>
        <v>59.381621839450638</v>
      </c>
    </row>
    <row r="563" spans="1:4" x14ac:dyDescent="0.25">
      <c r="A563">
        <f t="shared" si="46"/>
        <v>56.200000000000529</v>
      </c>
      <c r="B563">
        <f t="shared" si="43"/>
        <v>56.232073487931657</v>
      </c>
      <c r="C563">
        <f t="shared" ca="1" si="44"/>
        <v>54.785568231506424</v>
      </c>
      <c r="D563">
        <f t="shared" ca="1" si="45"/>
        <v>54.771008583295277</v>
      </c>
    </row>
    <row r="564" spans="1:4" x14ac:dyDescent="0.25">
      <c r="A564">
        <f t="shared" si="46"/>
        <v>56.30000000000053</v>
      </c>
      <c r="B564">
        <f t="shared" si="43"/>
        <v>56.333660826103042</v>
      </c>
      <c r="C564">
        <f t="shared" ca="1" si="44"/>
        <v>57.579435537264374</v>
      </c>
      <c r="D564">
        <f t="shared" ca="1" si="45"/>
        <v>57.521907956695877</v>
      </c>
    </row>
    <row r="565" spans="1:4" x14ac:dyDescent="0.25">
      <c r="A565">
        <f t="shared" si="46"/>
        <v>56.400000000000531</v>
      </c>
      <c r="B565">
        <f t="shared" si="43"/>
        <v>56.43530020372615</v>
      </c>
      <c r="C565">
        <f t="shared" ca="1" si="44"/>
        <v>75.545798216961316</v>
      </c>
      <c r="D565">
        <f t="shared" ca="1" si="45"/>
        <v>73.532928333011967</v>
      </c>
    </row>
    <row r="566" spans="1:4" x14ac:dyDescent="0.25">
      <c r="A566">
        <f t="shared" si="46"/>
        <v>56.500000000000533</v>
      </c>
      <c r="B566">
        <f t="shared" si="43"/>
        <v>56.536992501444459</v>
      </c>
      <c r="C566">
        <f t="shared" ca="1" si="44"/>
        <v>67.483457579175919</v>
      </c>
      <c r="D566">
        <f t="shared" ca="1" si="45"/>
        <v>66.804104913872877</v>
      </c>
    </row>
    <row r="567" spans="1:4" x14ac:dyDescent="0.25">
      <c r="A567">
        <f t="shared" si="46"/>
        <v>56.600000000000534</v>
      </c>
      <c r="B567">
        <f t="shared" si="43"/>
        <v>56.638738602570001</v>
      </c>
      <c r="C567">
        <f t="shared" ca="1" si="44"/>
        <v>52.749295695150487</v>
      </c>
      <c r="D567">
        <f t="shared" ca="1" si="45"/>
        <v>52.746528255299417</v>
      </c>
    </row>
    <row r="568" spans="1:4" x14ac:dyDescent="0.25">
      <c r="A568">
        <f t="shared" si="46"/>
        <v>56.700000000000536</v>
      </c>
      <c r="B568">
        <f t="shared" si="43"/>
        <v>56.740539393132103</v>
      </c>
      <c r="C568">
        <f t="shared" ca="1" si="44"/>
        <v>48.370227051137093</v>
      </c>
      <c r="D568">
        <f t="shared" ca="1" si="45"/>
        <v>48.37080399761048</v>
      </c>
    </row>
    <row r="569" spans="1:4" x14ac:dyDescent="0.25">
      <c r="A569">
        <f t="shared" si="46"/>
        <v>56.800000000000537</v>
      </c>
      <c r="B569">
        <f t="shared" si="43"/>
        <v>56.842395761926575</v>
      </c>
      <c r="C569">
        <f t="shared" ca="1" si="44"/>
        <v>63.912792020218312</v>
      </c>
      <c r="D569">
        <f t="shared" ca="1" si="45"/>
        <v>63.564502698101485</v>
      </c>
    </row>
    <row r="570" spans="1:4" x14ac:dyDescent="0.25">
      <c r="A570">
        <f t="shared" si="46"/>
        <v>56.900000000000539</v>
      </c>
      <c r="B570">
        <f t="shared" si="43"/>
        <v>56.94430860056513</v>
      </c>
      <c r="C570">
        <f t="shared" ca="1" si="44"/>
        <v>52.286241847626904</v>
      </c>
      <c r="D570">
        <f t="shared" ca="1" si="45"/>
        <v>52.284649850794594</v>
      </c>
    </row>
    <row r="571" spans="1:4" x14ac:dyDescent="0.25">
      <c r="A571">
        <f t="shared" si="46"/>
        <v>57.00000000000054</v>
      </c>
      <c r="B571">
        <f t="shared" si="43"/>
        <v>57.04627880352524</v>
      </c>
      <c r="C571">
        <f t="shared" ca="1" si="44"/>
        <v>46.382289390542127</v>
      </c>
      <c r="D571">
        <f t="shared" ca="1" si="45"/>
        <v>46.388589262824389</v>
      </c>
    </row>
    <row r="572" spans="1:4" x14ac:dyDescent="0.25">
      <c r="A572">
        <f t="shared" si="46"/>
        <v>57.100000000000541</v>
      </c>
      <c r="B572">
        <f t="shared" si="43"/>
        <v>57.148307268200377</v>
      </c>
      <c r="C572">
        <f t="shared" ca="1" si="44"/>
        <v>63.000841381728428</v>
      </c>
      <c r="D572">
        <f t="shared" ca="1" si="45"/>
        <v>62.715563600706112</v>
      </c>
    </row>
    <row r="573" spans="1:4" x14ac:dyDescent="0.25">
      <c r="A573">
        <f t="shared" si="46"/>
        <v>57.200000000000543</v>
      </c>
      <c r="B573">
        <f t="shared" si="43"/>
        <v>57.250394894950574</v>
      </c>
      <c r="C573">
        <f t="shared" ca="1" si="44"/>
        <v>54.28956549183799</v>
      </c>
      <c r="D573">
        <f t="shared" ca="1" si="45"/>
        <v>54.279072436105132</v>
      </c>
    </row>
    <row r="574" spans="1:4" x14ac:dyDescent="0.25">
      <c r="A574">
        <f t="shared" si="46"/>
        <v>57.300000000000544</v>
      </c>
      <c r="B574">
        <f t="shared" si="43"/>
        <v>57.35254258715343</v>
      </c>
      <c r="C574">
        <f t="shared" ca="1" si="44"/>
        <v>47.352465574142386</v>
      </c>
      <c r="D574">
        <f t="shared" ca="1" si="45"/>
        <v>47.354937166241093</v>
      </c>
    </row>
    <row r="575" spans="1:4" x14ac:dyDescent="0.25">
      <c r="A575">
        <f t="shared" si="46"/>
        <v>57.400000000000546</v>
      </c>
      <c r="B575">
        <f t="shared" si="43"/>
        <v>57.454751251255459</v>
      </c>
      <c r="C575">
        <f t="shared" ca="1" si="44"/>
        <v>52.357988331410176</v>
      </c>
      <c r="D575">
        <f t="shared" ca="1" si="45"/>
        <v>52.356241795532476</v>
      </c>
    </row>
    <row r="576" spans="1:4" x14ac:dyDescent="0.25">
      <c r="A576">
        <f t="shared" si="46"/>
        <v>57.500000000000547</v>
      </c>
      <c r="B576">
        <f t="shared" si="43"/>
        <v>57.557021796823904</v>
      </c>
      <c r="C576">
        <f t="shared" ca="1" si="44"/>
        <v>66.810294406471101</v>
      </c>
      <c r="D576">
        <f t="shared" ca="1" si="45"/>
        <v>66.204298572606447</v>
      </c>
    </row>
    <row r="577" spans="1:4" x14ac:dyDescent="0.25">
      <c r="A577">
        <f t="shared" si="46"/>
        <v>57.600000000000549</v>
      </c>
      <c r="B577">
        <f t="shared" si="43"/>
        <v>57.659355136598897</v>
      </c>
      <c r="C577">
        <f t="shared" ca="1" si="44"/>
        <v>45.875071303651737</v>
      </c>
      <c r="D577">
        <f t="shared" ca="1" si="45"/>
        <v>45.884404005520402</v>
      </c>
    </row>
    <row r="578" spans="1:4" x14ac:dyDescent="0.25">
      <c r="A578">
        <f t="shared" si="46"/>
        <v>57.70000000000055</v>
      </c>
      <c r="B578">
        <f t="shared" ref="B578:B641" si="47">LN((A578/100)/(1-A578/100))*25+50</f>
        <v>57.761752186546104</v>
      </c>
      <c r="C578">
        <f t="shared" ca="1" si="44"/>
        <v>69.814660919628906</v>
      </c>
      <c r="D578">
        <f t="shared" ca="1" si="45"/>
        <v>68.83864187358941</v>
      </c>
    </row>
    <row r="579" spans="1:4" x14ac:dyDescent="0.25">
      <c r="A579">
        <f t="shared" si="46"/>
        <v>57.800000000000551</v>
      </c>
      <c r="B579">
        <f t="shared" si="47"/>
        <v>57.864213865909704</v>
      </c>
      <c r="C579">
        <f t="shared" ref="C579:C642" ca="1" si="48">_xlfn.NORM.INV(RAND(),B579,10)</f>
        <v>58.441476784927247</v>
      </c>
      <c r="D579">
        <f t="shared" ref="D579:D642" ca="1" si="49">100/(1+EXP(-0.04*(C579-50)))</f>
        <v>58.36217715579032</v>
      </c>
    </row>
    <row r="580" spans="1:4" x14ac:dyDescent="0.25">
      <c r="A580">
        <f t="shared" ref="A580:A643" si="50">A579+0.1</f>
        <v>57.900000000000553</v>
      </c>
      <c r="B580">
        <f t="shared" si="47"/>
        <v>57.96674109726591</v>
      </c>
      <c r="C580">
        <f t="shared" ca="1" si="48"/>
        <v>51.783930732593738</v>
      </c>
      <c r="D580">
        <f t="shared" ca="1" si="49"/>
        <v>51.783174158232477</v>
      </c>
    </row>
    <row r="581" spans="1:4" x14ac:dyDescent="0.25">
      <c r="A581">
        <f t="shared" si="50"/>
        <v>58.000000000000554</v>
      </c>
      <c r="B581">
        <f t="shared" si="47"/>
        <v>58.06933480657684</v>
      </c>
      <c r="C581">
        <f t="shared" ca="1" si="48"/>
        <v>68.039851502421612</v>
      </c>
      <c r="D581">
        <f t="shared" ca="1" si="49"/>
        <v>67.295794333859362</v>
      </c>
    </row>
    <row r="582" spans="1:4" x14ac:dyDescent="0.25">
      <c r="A582">
        <f t="shared" si="50"/>
        <v>58.100000000000556</v>
      </c>
      <c r="B582">
        <f t="shared" si="47"/>
        <v>58.171995923244907</v>
      </c>
      <c r="C582">
        <f t="shared" ca="1" si="48"/>
        <v>34.618394648196109</v>
      </c>
      <c r="D582">
        <f t="shared" ca="1" si="49"/>
        <v>35.085929676660783</v>
      </c>
    </row>
    <row r="583" spans="1:4" x14ac:dyDescent="0.25">
      <c r="A583">
        <f t="shared" si="50"/>
        <v>58.200000000000557</v>
      </c>
      <c r="B583">
        <f t="shared" si="47"/>
        <v>58.274725380167617</v>
      </c>
      <c r="C583">
        <f t="shared" ca="1" si="48"/>
        <v>66.68214382841299</v>
      </c>
      <c r="D583">
        <f t="shared" ca="1" si="49"/>
        <v>66.089512775900531</v>
      </c>
    </row>
    <row r="584" spans="1:4" x14ac:dyDescent="0.25">
      <c r="A584">
        <f t="shared" si="50"/>
        <v>58.300000000000558</v>
      </c>
      <c r="B584">
        <f t="shared" si="47"/>
        <v>58.377524113792852</v>
      </c>
      <c r="C584">
        <f t="shared" ca="1" si="48"/>
        <v>38.761764066341478</v>
      </c>
      <c r="D584">
        <f t="shared" ca="1" si="49"/>
        <v>38.947265236092292</v>
      </c>
    </row>
    <row r="585" spans="1:4" x14ac:dyDescent="0.25">
      <c r="A585">
        <f t="shared" si="50"/>
        <v>58.40000000000056</v>
      </c>
      <c r="B585">
        <f t="shared" si="47"/>
        <v>58.480393064174677</v>
      </c>
      <c r="C585">
        <f t="shared" ca="1" si="48"/>
        <v>58.198771786289278</v>
      </c>
      <c r="D585">
        <f t="shared" ca="1" si="49"/>
        <v>58.126070893054049</v>
      </c>
    </row>
    <row r="586" spans="1:4" x14ac:dyDescent="0.25">
      <c r="A586">
        <f t="shared" si="50"/>
        <v>58.500000000000561</v>
      </c>
      <c r="B586">
        <f t="shared" si="47"/>
        <v>58.583333175029537</v>
      </c>
      <c r="C586">
        <f t="shared" ca="1" si="48"/>
        <v>63.860606590204824</v>
      </c>
      <c r="D586">
        <f t="shared" ca="1" si="49"/>
        <v>63.516144351678001</v>
      </c>
    </row>
    <row r="587" spans="1:4" x14ac:dyDescent="0.25">
      <c r="A587">
        <f t="shared" si="50"/>
        <v>58.600000000000563</v>
      </c>
      <c r="B587">
        <f t="shared" si="47"/>
        <v>58.68634539379304</v>
      </c>
      <c r="C587">
        <f t="shared" ca="1" si="48"/>
        <v>43.12191366099735</v>
      </c>
      <c r="D587">
        <f t="shared" ca="1" si="49"/>
        <v>43.164972962153783</v>
      </c>
    </row>
    <row r="588" spans="1:4" x14ac:dyDescent="0.25">
      <c r="A588">
        <f t="shared" si="50"/>
        <v>58.700000000000564</v>
      </c>
      <c r="B588">
        <f t="shared" si="47"/>
        <v>58.789430671677174</v>
      </c>
      <c r="C588">
        <f t="shared" ca="1" si="48"/>
        <v>50.412239781160125</v>
      </c>
      <c r="D588">
        <f t="shared" ca="1" si="49"/>
        <v>50.412230440520325</v>
      </c>
    </row>
    <row r="589" spans="1:4" x14ac:dyDescent="0.25">
      <c r="A589">
        <f t="shared" si="50"/>
        <v>58.800000000000566</v>
      </c>
      <c r="B589">
        <f t="shared" si="47"/>
        <v>58.892589963728092</v>
      </c>
      <c r="C589">
        <f t="shared" ca="1" si="48"/>
        <v>45.702320177552878</v>
      </c>
      <c r="D589">
        <f t="shared" ca="1" si="49"/>
        <v>45.712872776080545</v>
      </c>
    </row>
    <row r="590" spans="1:4" x14ac:dyDescent="0.25">
      <c r="A590">
        <f t="shared" si="50"/>
        <v>58.900000000000567</v>
      </c>
      <c r="B590">
        <f t="shared" si="47"/>
        <v>58.995824228884381</v>
      </c>
      <c r="C590">
        <f t="shared" ca="1" si="48"/>
        <v>66.400272342086112</v>
      </c>
      <c r="D590">
        <f t="shared" ca="1" si="49"/>
        <v>65.836372258286758</v>
      </c>
    </row>
    <row r="591" spans="1:4" x14ac:dyDescent="0.25">
      <c r="A591">
        <f t="shared" si="50"/>
        <v>59.000000000000568</v>
      </c>
      <c r="B591">
        <f t="shared" si="47"/>
        <v>59.099134430035875</v>
      </c>
      <c r="C591">
        <f t="shared" ca="1" si="48"/>
        <v>79.357230102083264</v>
      </c>
      <c r="D591">
        <f t="shared" ca="1" si="49"/>
        <v>76.391943426711521</v>
      </c>
    </row>
    <row r="592" spans="1:4" x14ac:dyDescent="0.25">
      <c r="A592">
        <f t="shared" si="50"/>
        <v>59.10000000000057</v>
      </c>
      <c r="B592">
        <f t="shared" si="47"/>
        <v>59.202521534083004</v>
      </c>
      <c r="C592">
        <f t="shared" ca="1" si="48"/>
        <v>61.037200033146753</v>
      </c>
      <c r="D592">
        <f t="shared" ca="1" si="49"/>
        <v>60.861353450377621</v>
      </c>
    </row>
    <row r="593" spans="1:4" x14ac:dyDescent="0.25">
      <c r="A593">
        <f t="shared" si="50"/>
        <v>59.200000000000571</v>
      </c>
      <c r="B593">
        <f t="shared" si="47"/>
        <v>59.305986511996693</v>
      </c>
      <c r="C593">
        <f t="shared" ca="1" si="48"/>
        <v>60.767268678826255</v>
      </c>
      <c r="D593">
        <f t="shared" ca="1" si="49"/>
        <v>60.603860040542742</v>
      </c>
    </row>
    <row r="594" spans="1:4" x14ac:dyDescent="0.25">
      <c r="A594">
        <f t="shared" si="50"/>
        <v>59.300000000000573</v>
      </c>
      <c r="B594">
        <f t="shared" si="47"/>
        <v>59.409530338878859</v>
      </c>
      <c r="C594">
        <f t="shared" ca="1" si="48"/>
        <v>55.687069096668232</v>
      </c>
      <c r="D594">
        <f t="shared" ca="1" si="49"/>
        <v>55.662670616219415</v>
      </c>
    </row>
    <row r="595" spans="1:4" x14ac:dyDescent="0.25">
      <c r="A595">
        <f t="shared" si="50"/>
        <v>59.400000000000574</v>
      </c>
      <c r="B595">
        <f t="shared" si="47"/>
        <v>59.513153994023405</v>
      </c>
      <c r="C595">
        <f t="shared" ca="1" si="48"/>
        <v>60.77990295663497</v>
      </c>
      <c r="D595">
        <f t="shared" ca="1" si="49"/>
        <v>60.615925422907992</v>
      </c>
    </row>
    <row r="596" spans="1:4" x14ac:dyDescent="0.25">
      <c r="A596">
        <f t="shared" si="50"/>
        <v>59.500000000000576</v>
      </c>
      <c r="B596">
        <f t="shared" si="47"/>
        <v>59.616858460977859</v>
      </c>
      <c r="C596">
        <f t="shared" ca="1" si="48"/>
        <v>69.366098275986431</v>
      </c>
      <c r="D596">
        <f t="shared" ca="1" si="49"/>
        <v>68.45246120463483</v>
      </c>
    </row>
    <row r="597" spans="1:4" x14ac:dyDescent="0.25">
      <c r="A597">
        <f t="shared" si="50"/>
        <v>59.600000000000577</v>
      </c>
      <c r="B597">
        <f t="shared" si="47"/>
        <v>59.720644727605588</v>
      </c>
      <c r="C597">
        <f t="shared" ca="1" si="48"/>
        <v>66.333599773345668</v>
      </c>
      <c r="D597">
        <f t="shared" ca="1" si="49"/>
        <v>65.776362724357213</v>
      </c>
    </row>
    <row r="598" spans="1:4" x14ac:dyDescent="0.25">
      <c r="A598">
        <f t="shared" si="50"/>
        <v>59.700000000000578</v>
      </c>
      <c r="B598">
        <f t="shared" si="47"/>
        <v>59.824513786148572</v>
      </c>
      <c r="C598">
        <f t="shared" ca="1" si="48"/>
        <v>37.464778763166258</v>
      </c>
      <c r="D598">
        <f t="shared" ca="1" si="49"/>
        <v>37.720964110786483</v>
      </c>
    </row>
    <row r="599" spans="1:4" x14ac:dyDescent="0.25">
      <c r="A599">
        <f t="shared" si="50"/>
        <v>59.80000000000058</v>
      </c>
      <c r="B599">
        <f t="shared" si="47"/>
        <v>59.928466633290867</v>
      </c>
      <c r="C599">
        <f t="shared" ca="1" si="48"/>
        <v>68.158332194444057</v>
      </c>
      <c r="D599">
        <f t="shared" ca="1" si="49"/>
        <v>67.400012265699189</v>
      </c>
    </row>
    <row r="600" spans="1:4" x14ac:dyDescent="0.25">
      <c r="A600">
        <f t="shared" si="50"/>
        <v>59.900000000000581</v>
      </c>
      <c r="B600">
        <f t="shared" si="47"/>
        <v>60.032504270222617</v>
      </c>
      <c r="C600">
        <f t="shared" ca="1" si="48"/>
        <v>61.179986810939027</v>
      </c>
      <c r="D600">
        <f t="shared" ca="1" si="49"/>
        <v>60.99731774876831</v>
      </c>
    </row>
    <row r="601" spans="1:4" x14ac:dyDescent="0.25">
      <c r="A601">
        <f t="shared" si="50"/>
        <v>60.000000000000583</v>
      </c>
      <c r="B601">
        <f t="shared" si="47"/>
        <v>60.136627702704722</v>
      </c>
      <c r="C601">
        <f t="shared" ca="1" si="48"/>
        <v>56.483782822491477</v>
      </c>
      <c r="D601">
        <f t="shared" ca="1" si="49"/>
        <v>56.447682346477478</v>
      </c>
    </row>
    <row r="602" spans="1:4" x14ac:dyDescent="0.25">
      <c r="A602">
        <f t="shared" si="50"/>
        <v>60.100000000000584</v>
      </c>
      <c r="B602">
        <f t="shared" si="47"/>
        <v>60.24083794113421</v>
      </c>
      <c r="C602">
        <f t="shared" ca="1" si="48"/>
        <v>88.49945508994594</v>
      </c>
      <c r="D602">
        <f t="shared" ca="1" si="49"/>
        <v>82.346155664310402</v>
      </c>
    </row>
    <row r="603" spans="1:4" x14ac:dyDescent="0.25">
      <c r="A603">
        <f t="shared" si="50"/>
        <v>60.200000000000585</v>
      </c>
      <c r="B603">
        <f t="shared" si="47"/>
        <v>60.345136000610196</v>
      </c>
      <c r="C603">
        <f t="shared" ca="1" si="48"/>
        <v>68.578564015629269</v>
      </c>
      <c r="D603">
        <f t="shared" ca="1" si="49"/>
        <v>67.76826651405149</v>
      </c>
    </row>
    <row r="604" spans="1:4" x14ac:dyDescent="0.25">
      <c r="A604">
        <f t="shared" si="50"/>
        <v>60.300000000000587</v>
      </c>
      <c r="B604">
        <f t="shared" si="47"/>
        <v>60.449522901000485</v>
      </c>
      <c r="C604">
        <f t="shared" ca="1" si="48"/>
        <v>54.358512789046273</v>
      </c>
      <c r="D604">
        <f t="shared" ca="1" si="49"/>
        <v>54.347506631152143</v>
      </c>
    </row>
    <row r="605" spans="1:4" x14ac:dyDescent="0.25">
      <c r="A605">
        <f t="shared" si="50"/>
        <v>60.400000000000588</v>
      </c>
      <c r="B605">
        <f t="shared" si="47"/>
        <v>60.553999667008974</v>
      </c>
      <c r="C605">
        <f t="shared" ca="1" si="48"/>
        <v>65.7074988019194</v>
      </c>
      <c r="D605">
        <f t="shared" ca="1" si="49"/>
        <v>65.21038816228274</v>
      </c>
    </row>
    <row r="606" spans="1:4" x14ac:dyDescent="0.25">
      <c r="A606">
        <f t="shared" si="50"/>
        <v>60.50000000000059</v>
      </c>
      <c r="B606">
        <f t="shared" si="47"/>
        <v>60.658567328243606</v>
      </c>
      <c r="C606">
        <f t="shared" ca="1" si="48"/>
        <v>38.355690593489108</v>
      </c>
      <c r="D606">
        <f t="shared" ca="1" si="49"/>
        <v>38.561735229917538</v>
      </c>
    </row>
    <row r="607" spans="1:4" x14ac:dyDescent="0.25">
      <c r="A607">
        <f t="shared" si="50"/>
        <v>60.600000000000591</v>
      </c>
      <c r="B607">
        <f t="shared" si="47"/>
        <v>60.763226919285131</v>
      </c>
      <c r="C607">
        <f t="shared" ca="1" si="48"/>
        <v>55.274294348026281</v>
      </c>
      <c r="D607">
        <f t="shared" ca="1" si="49"/>
        <v>55.254818193474613</v>
      </c>
    </row>
    <row r="608" spans="1:4" x14ac:dyDescent="0.25">
      <c r="A608">
        <f t="shared" si="50"/>
        <v>60.700000000000593</v>
      </c>
      <c r="B608">
        <f t="shared" si="47"/>
        <v>60.867979479756556</v>
      </c>
      <c r="C608">
        <f t="shared" ca="1" si="48"/>
        <v>62.18946034437829</v>
      </c>
      <c r="D608">
        <f t="shared" ca="1" si="49"/>
        <v>61.953580282471592</v>
      </c>
    </row>
    <row r="609" spans="1:4" x14ac:dyDescent="0.25">
      <c r="A609">
        <f t="shared" si="50"/>
        <v>60.800000000000594</v>
      </c>
      <c r="B609">
        <f t="shared" si="47"/>
        <v>60.972826054393238</v>
      </c>
      <c r="C609">
        <f t="shared" ca="1" si="48"/>
        <v>53.258277432311488</v>
      </c>
      <c r="D609">
        <f t="shared" ca="1" si="49"/>
        <v>53.253673108516388</v>
      </c>
    </row>
    <row r="610" spans="1:4" x14ac:dyDescent="0.25">
      <c r="A610">
        <f t="shared" si="50"/>
        <v>60.900000000000595</v>
      </c>
      <c r="B610">
        <f t="shared" si="47"/>
        <v>61.077767693113913</v>
      </c>
      <c r="C610">
        <f t="shared" ca="1" si="48"/>
        <v>55.020352706092417</v>
      </c>
      <c r="D610">
        <f t="shared" ca="1" si="49"/>
        <v>55.003549440885415</v>
      </c>
    </row>
    <row r="611" spans="1:4" x14ac:dyDescent="0.25">
      <c r="A611">
        <f t="shared" si="50"/>
        <v>61.000000000000597</v>
      </c>
      <c r="B611">
        <f t="shared" si="47"/>
        <v>61.18280545109225</v>
      </c>
      <c r="C611">
        <f t="shared" ca="1" si="48"/>
        <v>77.116432569449884</v>
      </c>
      <c r="D611">
        <f t="shared" ca="1" si="49"/>
        <v>74.737432243284246</v>
      </c>
    </row>
    <row r="612" spans="1:4" x14ac:dyDescent="0.25">
      <c r="A612">
        <f t="shared" si="50"/>
        <v>61.100000000000598</v>
      </c>
      <c r="B612">
        <f t="shared" si="47"/>
        <v>61.287940388829355</v>
      </c>
      <c r="C612">
        <f t="shared" ca="1" si="48"/>
        <v>66.690747611721932</v>
      </c>
      <c r="D612">
        <f t="shared" ca="1" si="49"/>
        <v>66.097225219190605</v>
      </c>
    </row>
    <row r="613" spans="1:4" x14ac:dyDescent="0.25">
      <c r="A613">
        <f t="shared" si="50"/>
        <v>61.2000000000006</v>
      </c>
      <c r="B613">
        <f t="shared" si="47"/>
        <v>61.393173572226942</v>
      </c>
      <c r="C613">
        <f t="shared" ca="1" si="48"/>
        <v>69.060409002817195</v>
      </c>
      <c r="D613">
        <f t="shared" ca="1" si="49"/>
        <v>68.187812167206474</v>
      </c>
    </row>
    <row r="614" spans="1:4" x14ac:dyDescent="0.25">
      <c r="A614">
        <f t="shared" si="50"/>
        <v>61.300000000000601</v>
      </c>
      <c r="B614">
        <f t="shared" si="47"/>
        <v>61.498506072661371</v>
      </c>
      <c r="C614">
        <f t="shared" ca="1" si="48"/>
        <v>76.474415744301837</v>
      </c>
      <c r="D614">
        <f t="shared" ca="1" si="49"/>
        <v>74.24949293559952</v>
      </c>
    </row>
    <row r="615" spans="1:4" x14ac:dyDescent="0.25">
      <c r="A615">
        <f t="shared" si="50"/>
        <v>61.400000000000603</v>
      </c>
      <c r="B615">
        <f t="shared" si="47"/>
        <v>61.603938967058419</v>
      </c>
      <c r="C615">
        <f t="shared" ca="1" si="48"/>
        <v>63.296052675150044</v>
      </c>
      <c r="D615">
        <f t="shared" ca="1" si="49"/>
        <v>62.991265160471933</v>
      </c>
    </row>
    <row r="616" spans="1:4" x14ac:dyDescent="0.25">
      <c r="A616">
        <f t="shared" si="50"/>
        <v>61.500000000000604</v>
      </c>
      <c r="B616">
        <f t="shared" si="47"/>
        <v>61.709473337968973</v>
      </c>
      <c r="C616">
        <f t="shared" ca="1" si="48"/>
        <v>60.136271819440658</v>
      </c>
      <c r="D616">
        <f t="shared" ca="1" si="49"/>
        <v>59.999658351580742</v>
      </c>
    </row>
    <row r="617" spans="1:4" x14ac:dyDescent="0.25">
      <c r="A617">
        <f t="shared" si="50"/>
        <v>61.600000000000605</v>
      </c>
      <c r="B617">
        <f t="shared" si="47"/>
        <v>61.815110273645466</v>
      </c>
      <c r="C617">
        <f t="shared" ca="1" si="48"/>
        <v>59.923969704040104</v>
      </c>
      <c r="D617">
        <f t="shared" ca="1" si="49"/>
        <v>59.795675748567824</v>
      </c>
    </row>
    <row r="618" spans="1:4" x14ac:dyDescent="0.25">
      <c r="A618">
        <f t="shared" si="50"/>
        <v>61.700000000000607</v>
      </c>
      <c r="B618">
        <f t="shared" si="47"/>
        <v>61.920850868119189</v>
      </c>
      <c r="C618">
        <f t="shared" ca="1" si="48"/>
        <v>56.827446096147334</v>
      </c>
      <c r="D618">
        <f t="shared" ca="1" si="49"/>
        <v>56.785326246996661</v>
      </c>
    </row>
    <row r="619" spans="1:4" x14ac:dyDescent="0.25">
      <c r="A619">
        <f t="shared" si="50"/>
        <v>61.800000000000608</v>
      </c>
      <c r="B619">
        <f t="shared" si="47"/>
        <v>62.026696221278534</v>
      </c>
      <c r="C619">
        <f t="shared" ca="1" si="48"/>
        <v>79.895994474742238</v>
      </c>
      <c r="D619">
        <f t="shared" ca="1" si="49"/>
        <v>76.778387669439908</v>
      </c>
    </row>
    <row r="620" spans="1:4" x14ac:dyDescent="0.25">
      <c r="A620">
        <f t="shared" si="50"/>
        <v>61.90000000000061</v>
      </c>
      <c r="B620">
        <f t="shared" si="47"/>
        <v>62.132647438948027</v>
      </c>
      <c r="C620">
        <f t="shared" ca="1" si="48"/>
        <v>72.612635603147467</v>
      </c>
      <c r="D620">
        <f t="shared" ca="1" si="49"/>
        <v>71.187448798111859</v>
      </c>
    </row>
    <row r="621" spans="1:4" x14ac:dyDescent="0.25">
      <c r="A621">
        <f t="shared" si="50"/>
        <v>62.000000000000611</v>
      </c>
      <c r="B621">
        <f t="shared" si="47"/>
        <v>62.238705632968291</v>
      </c>
      <c r="C621">
        <f t="shared" ca="1" si="48"/>
        <v>50.030332106282188</v>
      </c>
      <c r="D621">
        <f t="shared" ca="1" si="49"/>
        <v>50.030332102561303</v>
      </c>
    </row>
    <row r="622" spans="1:4" x14ac:dyDescent="0.25">
      <c r="A622">
        <f t="shared" si="50"/>
        <v>62.100000000000612</v>
      </c>
      <c r="B622">
        <f t="shared" si="47"/>
        <v>62.344871921276962</v>
      </c>
      <c r="C622">
        <f t="shared" ca="1" si="48"/>
        <v>69.255604529440106</v>
      </c>
      <c r="D622">
        <f t="shared" ca="1" si="49"/>
        <v>68.356938663164527</v>
      </c>
    </row>
    <row r="623" spans="1:4" x14ac:dyDescent="0.25">
      <c r="A623">
        <f t="shared" si="50"/>
        <v>62.200000000000614</v>
      </c>
      <c r="B623">
        <f t="shared" si="47"/>
        <v>62.451147427990442</v>
      </c>
      <c r="C623">
        <f t="shared" ca="1" si="48"/>
        <v>54.080147786604357</v>
      </c>
      <c r="D623">
        <f t="shared" ca="1" si="49"/>
        <v>54.071115219459038</v>
      </c>
    </row>
    <row r="624" spans="1:4" x14ac:dyDescent="0.25">
      <c r="A624">
        <f t="shared" si="50"/>
        <v>62.300000000000615</v>
      </c>
      <c r="B624">
        <f t="shared" si="47"/>
        <v>62.557533283486705</v>
      </c>
      <c r="C624">
        <f t="shared" ca="1" si="48"/>
        <v>60.043125553114962</v>
      </c>
      <c r="D624">
        <f t="shared" ca="1" si="49"/>
        <v>59.910204456762628</v>
      </c>
    </row>
    <row r="625" spans="1:4" x14ac:dyDescent="0.25">
      <c r="A625">
        <f t="shared" si="50"/>
        <v>62.400000000000617</v>
      </c>
      <c r="B625">
        <f t="shared" si="47"/>
        <v>62.664030624488987</v>
      </c>
      <c r="C625">
        <f t="shared" ca="1" si="48"/>
        <v>50.131629219710149</v>
      </c>
      <c r="D625">
        <f t="shared" ca="1" si="49"/>
        <v>50.131628915625534</v>
      </c>
    </row>
    <row r="626" spans="1:4" x14ac:dyDescent="0.25">
      <c r="A626">
        <f t="shared" si="50"/>
        <v>62.500000000000618</v>
      </c>
      <c r="B626">
        <f t="shared" si="47"/>
        <v>62.770640594150436</v>
      </c>
      <c r="C626">
        <f t="shared" ca="1" si="48"/>
        <v>75.568655425455688</v>
      </c>
      <c r="D626">
        <f t="shared" ca="1" si="49"/>
        <v>73.550718395492694</v>
      </c>
    </row>
    <row r="627" spans="1:4" x14ac:dyDescent="0.25">
      <c r="A627">
        <f t="shared" si="50"/>
        <v>62.60000000000062</v>
      </c>
      <c r="B627">
        <f t="shared" si="47"/>
        <v>62.877364342139828</v>
      </c>
      <c r="C627">
        <f t="shared" ca="1" si="48"/>
        <v>60.9335097361217</v>
      </c>
      <c r="D627">
        <f t="shared" ca="1" si="49"/>
        <v>60.762511664338383</v>
      </c>
    </row>
    <row r="628" spans="1:4" x14ac:dyDescent="0.25">
      <c r="A628">
        <f t="shared" si="50"/>
        <v>62.700000000000621</v>
      </c>
      <c r="B628">
        <f t="shared" si="47"/>
        <v>62.984203024728295</v>
      </c>
      <c r="C628">
        <f t="shared" ca="1" si="48"/>
        <v>72.673836269384452</v>
      </c>
      <c r="D628">
        <f t="shared" ca="1" si="49"/>
        <v>71.237634022352552</v>
      </c>
    </row>
    <row r="629" spans="1:4" x14ac:dyDescent="0.25">
      <c r="A629">
        <f t="shared" si="50"/>
        <v>62.800000000000622</v>
      </c>
      <c r="B629">
        <f t="shared" si="47"/>
        <v>63.091157804876971</v>
      </c>
      <c r="C629">
        <f t="shared" ca="1" si="48"/>
        <v>76.725744278532645</v>
      </c>
      <c r="D629">
        <f t="shared" ca="1" si="49"/>
        <v>74.441236134350845</v>
      </c>
    </row>
    <row r="630" spans="1:4" x14ac:dyDescent="0.25">
      <c r="A630">
        <f t="shared" si="50"/>
        <v>62.900000000000624</v>
      </c>
      <c r="B630">
        <f t="shared" si="47"/>
        <v>63.198229852325802</v>
      </c>
      <c r="C630">
        <f t="shared" ca="1" si="48"/>
        <v>61.623261246616813</v>
      </c>
      <c r="D630">
        <f t="shared" ca="1" si="49"/>
        <v>61.418316215432327</v>
      </c>
    </row>
    <row r="631" spans="1:4" x14ac:dyDescent="0.25">
      <c r="A631">
        <f t="shared" si="50"/>
        <v>63.000000000000625</v>
      </c>
      <c r="B631">
        <f t="shared" si="47"/>
        <v>63.305420343683373</v>
      </c>
      <c r="C631">
        <f t="shared" ca="1" si="48"/>
        <v>57.462727903507016</v>
      </c>
      <c r="D631">
        <f t="shared" ca="1" si="49"/>
        <v>57.407801747388795</v>
      </c>
    </row>
    <row r="632" spans="1:4" x14ac:dyDescent="0.25">
      <c r="A632">
        <f t="shared" si="50"/>
        <v>63.100000000000627</v>
      </c>
      <c r="B632">
        <f t="shared" si="47"/>
        <v>63.412730462517814</v>
      </c>
      <c r="C632">
        <f t="shared" ca="1" si="48"/>
        <v>41.579245394165135</v>
      </c>
      <c r="D632">
        <f t="shared" ca="1" si="49"/>
        <v>41.657966810693416</v>
      </c>
    </row>
    <row r="633" spans="1:4" x14ac:dyDescent="0.25">
      <c r="A633">
        <f t="shared" si="50"/>
        <v>63.200000000000628</v>
      </c>
      <c r="B633">
        <f t="shared" si="47"/>
        <v>63.520161399448845</v>
      </c>
      <c r="C633">
        <f t="shared" ca="1" si="48"/>
        <v>64.259537181417059</v>
      </c>
      <c r="D633">
        <f t="shared" ca="1" si="49"/>
        <v>63.885119668181517</v>
      </c>
    </row>
    <row r="634" spans="1:4" x14ac:dyDescent="0.25">
      <c r="A634">
        <f t="shared" si="50"/>
        <v>63.30000000000063</v>
      </c>
      <c r="B634">
        <f t="shared" si="47"/>
        <v>63.627714352240829</v>
      </c>
      <c r="C634">
        <f t="shared" ca="1" si="48"/>
        <v>79.241844399335321</v>
      </c>
      <c r="D634">
        <f t="shared" ca="1" si="49"/>
        <v>76.308604413872175</v>
      </c>
    </row>
    <row r="635" spans="1:4" x14ac:dyDescent="0.25">
      <c r="A635">
        <f t="shared" si="50"/>
        <v>63.400000000000631</v>
      </c>
      <c r="B635">
        <f t="shared" si="47"/>
        <v>63.735390525897174</v>
      </c>
      <c r="C635">
        <f t="shared" ca="1" si="48"/>
        <v>64.271115493679829</v>
      </c>
      <c r="D635">
        <f t="shared" ca="1" si="49"/>
        <v>63.895804389700963</v>
      </c>
    </row>
    <row r="636" spans="1:4" x14ac:dyDescent="0.25">
      <c r="A636">
        <f t="shared" si="50"/>
        <v>63.500000000000632</v>
      </c>
      <c r="B636">
        <f t="shared" si="47"/>
        <v>63.843191132755685</v>
      </c>
      <c r="C636">
        <f t="shared" ca="1" si="48"/>
        <v>54.285433473183453</v>
      </c>
      <c r="D636">
        <f t="shared" ca="1" si="49"/>
        <v>54.274970652116565</v>
      </c>
    </row>
    <row r="637" spans="1:4" x14ac:dyDescent="0.25">
      <c r="A637">
        <f t="shared" si="50"/>
        <v>63.600000000000634</v>
      </c>
      <c r="B637">
        <f t="shared" si="47"/>
        <v>63.951117392585218</v>
      </c>
      <c r="C637">
        <f t="shared" ca="1" si="48"/>
        <v>56.010809050827682</v>
      </c>
      <c r="D637">
        <f t="shared" ca="1" si="49"/>
        <v>55.982019534110329</v>
      </c>
    </row>
    <row r="638" spans="1:4" x14ac:dyDescent="0.25">
      <c r="A638">
        <f t="shared" si="50"/>
        <v>63.700000000000635</v>
      </c>
      <c r="B638">
        <f t="shared" si="47"/>
        <v>64.059170532683495</v>
      </c>
      <c r="C638">
        <f t="shared" ca="1" si="48"/>
        <v>64.347098442301686</v>
      </c>
      <c r="D638">
        <f t="shared" ca="1" si="49"/>
        <v>63.965888963278957</v>
      </c>
    </row>
    <row r="639" spans="1:4" x14ac:dyDescent="0.25">
      <c r="A639">
        <f t="shared" si="50"/>
        <v>63.800000000000637</v>
      </c>
      <c r="B639">
        <f t="shared" si="47"/>
        <v>64.167351787976159</v>
      </c>
      <c r="C639">
        <f t="shared" ca="1" si="48"/>
        <v>54.293020682659716</v>
      </c>
      <c r="D639">
        <f t="shared" ca="1" si="49"/>
        <v>54.282502300182564</v>
      </c>
    </row>
    <row r="640" spans="1:4" x14ac:dyDescent="0.25">
      <c r="A640">
        <f t="shared" si="50"/>
        <v>63.900000000000638</v>
      </c>
      <c r="B640">
        <f t="shared" si="47"/>
        <v>64.275662401117032</v>
      </c>
      <c r="C640">
        <f t="shared" ca="1" si="48"/>
        <v>63.232620523188423</v>
      </c>
      <c r="D640">
        <f t="shared" ca="1" si="49"/>
        <v>62.932095789600574</v>
      </c>
    </row>
    <row r="641" spans="1:4" x14ac:dyDescent="0.25">
      <c r="A641">
        <f t="shared" si="50"/>
        <v>64.000000000000639</v>
      </c>
      <c r="B641">
        <f t="shared" si="47"/>
        <v>64.384103622589734</v>
      </c>
      <c r="C641">
        <f t="shared" ca="1" si="48"/>
        <v>56.720061430272878</v>
      </c>
      <c r="D641">
        <f t="shared" ca="1" si="49"/>
        <v>56.679888636836381</v>
      </c>
    </row>
    <row r="642" spans="1:4" x14ac:dyDescent="0.25">
      <c r="A642">
        <f t="shared" si="50"/>
        <v>64.100000000000634</v>
      </c>
      <c r="B642">
        <f t="shared" ref="B642:B705" si="51">LN((A642/100)/(1-A642/100))*25+50</f>
        <v>64.492676710810471</v>
      </c>
      <c r="C642">
        <f t="shared" ca="1" si="48"/>
        <v>65.358472660980979</v>
      </c>
      <c r="D642">
        <f t="shared" ca="1" si="49"/>
        <v>64.892992882393813</v>
      </c>
    </row>
    <row r="643" spans="1:4" x14ac:dyDescent="0.25">
      <c r="A643">
        <f t="shared" si="50"/>
        <v>64.200000000000628</v>
      </c>
      <c r="B643">
        <f t="shared" si="51"/>
        <v>64.601382932232198</v>
      </c>
      <c r="C643">
        <f t="shared" ref="C643:C706" ca="1" si="52">_xlfn.NORM.INV(RAND(),B643,10)</f>
        <v>55.907650885172437</v>
      </c>
      <c r="D643">
        <f t="shared" ref="D643:D706" ca="1" si="53">100/(1+EXP(-0.04*(C643-50)))</f>
        <v>55.880312995492737</v>
      </c>
    </row>
    <row r="644" spans="1:4" x14ac:dyDescent="0.25">
      <c r="A644">
        <f t="shared" ref="A644:A707" si="54">A643+0.1</f>
        <v>64.300000000000622</v>
      </c>
      <c r="B644">
        <f t="shared" si="51"/>
        <v>64.710223561450192</v>
      </c>
      <c r="C644">
        <f t="shared" ca="1" si="52"/>
        <v>53.135737067564932</v>
      </c>
      <c r="D644">
        <f t="shared" ca="1" si="53"/>
        <v>53.131632428732019</v>
      </c>
    </row>
    <row r="645" spans="1:4" x14ac:dyDescent="0.25">
      <c r="A645">
        <f t="shared" si="54"/>
        <v>64.400000000000617</v>
      </c>
      <c r="B645">
        <f t="shared" si="51"/>
        <v>64.819199881308748</v>
      </c>
      <c r="C645">
        <f t="shared" ca="1" si="52"/>
        <v>67.171707603984473</v>
      </c>
      <c r="D645">
        <f t="shared" ca="1" si="53"/>
        <v>66.52699037050705</v>
      </c>
    </row>
    <row r="646" spans="1:4" x14ac:dyDescent="0.25">
      <c r="A646">
        <f t="shared" si="54"/>
        <v>64.500000000000611</v>
      </c>
      <c r="B646">
        <f t="shared" si="51"/>
        <v>64.928313183009593</v>
      </c>
      <c r="C646">
        <f t="shared" ca="1" si="52"/>
        <v>56.008227964381021</v>
      </c>
      <c r="D646">
        <f t="shared" ca="1" si="53"/>
        <v>55.979475377167859</v>
      </c>
    </row>
    <row r="647" spans="1:4" x14ac:dyDescent="0.25">
      <c r="A647">
        <f t="shared" si="54"/>
        <v>64.600000000000605</v>
      </c>
      <c r="B647">
        <f t="shared" si="51"/>
        <v>65.037564766221337</v>
      </c>
      <c r="C647">
        <f t="shared" ca="1" si="52"/>
        <v>56.510542071030521</v>
      </c>
      <c r="D647">
        <f t="shared" ca="1" si="53"/>
        <v>56.473994795879456</v>
      </c>
    </row>
    <row r="648" spans="1:4" x14ac:dyDescent="0.25">
      <c r="A648">
        <f t="shared" si="54"/>
        <v>64.7000000000006</v>
      </c>
      <c r="B648">
        <f t="shared" si="51"/>
        <v>65.146955939190747</v>
      </c>
      <c r="C648">
        <f t="shared" ca="1" si="52"/>
        <v>63.42570104143693</v>
      </c>
      <c r="D648">
        <f t="shared" ca="1" si="53"/>
        <v>63.112079405242611</v>
      </c>
    </row>
    <row r="649" spans="1:4" x14ac:dyDescent="0.25">
      <c r="A649">
        <f t="shared" si="54"/>
        <v>64.800000000000594</v>
      </c>
      <c r="B649">
        <f t="shared" si="51"/>
        <v>65.256488018855094</v>
      </c>
      <c r="C649">
        <f t="shared" ca="1" si="52"/>
        <v>60.139217152973998</v>
      </c>
      <c r="D649">
        <f t="shared" ca="1" si="53"/>
        <v>60.002485846508968</v>
      </c>
    </row>
    <row r="650" spans="1:4" x14ac:dyDescent="0.25">
      <c r="A650">
        <f t="shared" si="54"/>
        <v>64.900000000000588</v>
      </c>
      <c r="B650">
        <f t="shared" si="51"/>
        <v>65.366162330956257</v>
      </c>
      <c r="C650">
        <f t="shared" ca="1" si="52"/>
        <v>62.632978607628154</v>
      </c>
      <c r="D650">
        <f t="shared" ca="1" si="53"/>
        <v>62.370853321018686</v>
      </c>
    </row>
    <row r="651" spans="1:4" x14ac:dyDescent="0.25">
      <c r="A651">
        <f t="shared" si="54"/>
        <v>65.000000000000583</v>
      </c>
      <c r="B651">
        <f t="shared" si="51"/>
        <v>65.475980210156223</v>
      </c>
      <c r="C651">
        <f t="shared" ca="1" si="52"/>
        <v>69.658609834078561</v>
      </c>
      <c r="D651">
        <f t="shared" ca="1" si="53"/>
        <v>68.704586249402112</v>
      </c>
    </row>
    <row r="652" spans="1:4" x14ac:dyDescent="0.25">
      <c r="A652">
        <f t="shared" si="54"/>
        <v>65.100000000000577</v>
      </c>
      <c r="B652">
        <f t="shared" si="51"/>
        <v>65.585943000154188</v>
      </c>
      <c r="C652">
        <f t="shared" ca="1" si="52"/>
        <v>68.733363258305573</v>
      </c>
      <c r="D652">
        <f t="shared" ca="1" si="53"/>
        <v>67.903367937976697</v>
      </c>
    </row>
    <row r="653" spans="1:4" x14ac:dyDescent="0.25">
      <c r="A653">
        <f t="shared" si="54"/>
        <v>65.200000000000571</v>
      </c>
      <c r="B653">
        <f t="shared" si="51"/>
        <v>65.69605205380509</v>
      </c>
      <c r="C653">
        <f t="shared" ca="1" si="52"/>
        <v>75.553325995992935</v>
      </c>
      <c r="D653">
        <f t="shared" ca="1" si="53"/>
        <v>73.538788147026693</v>
      </c>
    </row>
    <row r="654" spans="1:4" x14ac:dyDescent="0.25">
      <c r="A654">
        <f t="shared" si="54"/>
        <v>65.300000000000566</v>
      </c>
      <c r="B654">
        <f t="shared" si="51"/>
        <v>65.806308733239916</v>
      </c>
      <c r="C654">
        <f t="shared" ca="1" si="52"/>
        <v>79.560700908606236</v>
      </c>
      <c r="D654">
        <f t="shared" ca="1" si="53"/>
        <v>76.538409028142752</v>
      </c>
    </row>
    <row r="655" spans="1:4" x14ac:dyDescent="0.25">
      <c r="A655">
        <f t="shared" si="54"/>
        <v>65.40000000000056</v>
      </c>
      <c r="B655">
        <f t="shared" si="51"/>
        <v>65.916714409987478</v>
      </c>
      <c r="C655">
        <f t="shared" ca="1" si="52"/>
        <v>71.449495807279149</v>
      </c>
      <c r="D655">
        <f t="shared" ca="1" si="53"/>
        <v>70.223841068745926</v>
      </c>
    </row>
    <row r="656" spans="1:4" x14ac:dyDescent="0.25">
      <c r="A656">
        <f t="shared" si="54"/>
        <v>65.500000000000554</v>
      </c>
      <c r="B656">
        <f t="shared" si="51"/>
        <v>66.027270465097928</v>
      </c>
      <c r="C656">
        <f t="shared" ca="1" si="52"/>
        <v>65.594704892813809</v>
      </c>
      <c r="D656">
        <f t="shared" ca="1" si="53"/>
        <v>65.107962351538333</v>
      </c>
    </row>
    <row r="657" spans="1:4" x14ac:dyDescent="0.25">
      <c r="A657">
        <f t="shared" si="54"/>
        <v>65.600000000000549</v>
      </c>
      <c r="B657">
        <f t="shared" si="51"/>
        <v>66.137978289267878</v>
      </c>
      <c r="C657">
        <f t="shared" ca="1" si="52"/>
        <v>62.54291184610598</v>
      </c>
      <c r="D657">
        <f t="shared" ca="1" si="53"/>
        <v>62.286262405668197</v>
      </c>
    </row>
    <row r="658" spans="1:4" x14ac:dyDescent="0.25">
      <c r="A658">
        <f t="shared" si="54"/>
        <v>65.700000000000543</v>
      </c>
      <c r="B658">
        <f t="shared" si="51"/>
        <v>66.248839282967367</v>
      </c>
      <c r="C658">
        <f t="shared" ca="1" si="52"/>
        <v>71.351133902799617</v>
      </c>
      <c r="D658">
        <f t="shared" ca="1" si="53"/>
        <v>70.141505911232926</v>
      </c>
    </row>
    <row r="659" spans="1:4" x14ac:dyDescent="0.25">
      <c r="A659">
        <f t="shared" si="54"/>
        <v>65.800000000000537</v>
      </c>
      <c r="B659">
        <f t="shared" si="51"/>
        <v>66.359854856568404</v>
      </c>
      <c r="C659">
        <f t="shared" ca="1" si="52"/>
        <v>41.00261318442957</v>
      </c>
      <c r="D659">
        <f t="shared" ca="1" si="53"/>
        <v>41.098486930727354</v>
      </c>
    </row>
    <row r="660" spans="1:4" x14ac:dyDescent="0.25">
      <c r="A660">
        <f t="shared" si="54"/>
        <v>65.900000000000531</v>
      </c>
      <c r="B660">
        <f t="shared" si="51"/>
        <v>66.471026430475348</v>
      </c>
      <c r="C660">
        <f t="shared" ca="1" si="52"/>
        <v>87.689304829291942</v>
      </c>
      <c r="D660">
        <f t="shared" ca="1" si="53"/>
        <v>81.870112725869447</v>
      </c>
    </row>
    <row r="661" spans="1:4" x14ac:dyDescent="0.25">
      <c r="A661">
        <f t="shared" si="54"/>
        <v>66.000000000000526</v>
      </c>
      <c r="B661">
        <f t="shared" si="51"/>
        <v>66.582355435257199</v>
      </c>
      <c r="C661">
        <f t="shared" ca="1" si="52"/>
        <v>37.1749553732827</v>
      </c>
      <c r="D661">
        <f t="shared" ca="1" si="53"/>
        <v>37.449010109868802</v>
      </c>
    </row>
    <row r="662" spans="1:4" x14ac:dyDescent="0.25">
      <c r="A662">
        <f t="shared" si="54"/>
        <v>66.10000000000052</v>
      </c>
      <c r="B662">
        <f t="shared" si="51"/>
        <v>66.693843311781478</v>
      </c>
      <c r="C662">
        <f t="shared" ca="1" si="52"/>
        <v>50.835277611061159</v>
      </c>
      <c r="D662">
        <f t="shared" ca="1" si="53"/>
        <v>50.835199917902024</v>
      </c>
    </row>
    <row r="663" spans="1:4" x14ac:dyDescent="0.25">
      <c r="A663">
        <f t="shared" si="54"/>
        <v>66.200000000000514</v>
      </c>
      <c r="B663">
        <f t="shared" si="51"/>
        <v>66.805491511350311</v>
      </c>
      <c r="C663">
        <f t="shared" ca="1" si="52"/>
        <v>64.981097620873641</v>
      </c>
      <c r="D663">
        <f t="shared" ca="1" si="53"/>
        <v>64.548330452330475</v>
      </c>
    </row>
    <row r="664" spans="1:4" x14ac:dyDescent="0.25">
      <c r="A664">
        <f t="shared" si="54"/>
        <v>66.300000000000509</v>
      </c>
      <c r="B664">
        <f t="shared" si="51"/>
        <v>66.917301495838089</v>
      </c>
      <c r="C664">
        <f t="shared" ca="1" si="52"/>
        <v>54.538085754329025</v>
      </c>
      <c r="D664">
        <f t="shared" ca="1" si="53"/>
        <v>54.525665565265378</v>
      </c>
    </row>
    <row r="665" spans="1:4" x14ac:dyDescent="0.25">
      <c r="A665">
        <f t="shared" si="54"/>
        <v>66.400000000000503</v>
      </c>
      <c r="B665">
        <f t="shared" si="51"/>
        <v>67.029274737831301</v>
      </c>
      <c r="C665">
        <f t="shared" ca="1" si="52"/>
        <v>71.337687915834792</v>
      </c>
      <c r="D665">
        <f t="shared" ca="1" si="53"/>
        <v>70.130240612778621</v>
      </c>
    </row>
    <row r="666" spans="1:4" x14ac:dyDescent="0.25">
      <c r="A666">
        <f t="shared" si="54"/>
        <v>66.500000000000497</v>
      </c>
      <c r="B666">
        <f t="shared" si="51"/>
        <v>67.141412720770248</v>
      </c>
      <c r="C666">
        <f t="shared" ca="1" si="52"/>
        <v>51.936199590213775</v>
      </c>
      <c r="D666">
        <f t="shared" ca="1" si="53"/>
        <v>51.935232362592856</v>
      </c>
    </row>
    <row r="667" spans="1:4" x14ac:dyDescent="0.25">
      <c r="A667">
        <f t="shared" si="54"/>
        <v>66.600000000000492</v>
      </c>
      <c r="B667">
        <f t="shared" si="51"/>
        <v>67.253716939092769</v>
      </c>
      <c r="C667">
        <f t="shared" ca="1" si="52"/>
        <v>60.594230644504428</v>
      </c>
      <c r="D667">
        <f t="shared" ca="1" si="53"/>
        <v>60.438483975469197</v>
      </c>
    </row>
    <row r="668" spans="1:4" x14ac:dyDescent="0.25">
      <c r="A668">
        <f t="shared" si="54"/>
        <v>66.700000000000486</v>
      </c>
      <c r="B668">
        <f t="shared" si="51"/>
        <v>67.366188898380045</v>
      </c>
      <c r="C668">
        <f t="shared" ca="1" si="52"/>
        <v>60.686676553685977</v>
      </c>
      <c r="D668">
        <f t="shared" ca="1" si="53"/>
        <v>60.526866433953032</v>
      </c>
    </row>
    <row r="669" spans="1:4" x14ac:dyDescent="0.25">
      <c r="A669">
        <f t="shared" si="54"/>
        <v>66.80000000000048</v>
      </c>
      <c r="B669">
        <f t="shared" si="51"/>
        <v>67.478830115504479</v>
      </c>
      <c r="C669">
        <f t="shared" ca="1" si="52"/>
        <v>69.453347308358374</v>
      </c>
      <c r="D669">
        <f t="shared" ca="1" si="53"/>
        <v>68.527778572162646</v>
      </c>
    </row>
    <row r="670" spans="1:4" x14ac:dyDescent="0.25">
      <c r="A670">
        <f t="shared" si="54"/>
        <v>66.900000000000475</v>
      </c>
      <c r="B670">
        <f t="shared" si="51"/>
        <v>67.591642118779674</v>
      </c>
      <c r="C670">
        <f t="shared" ca="1" si="52"/>
        <v>55.500377318874897</v>
      </c>
      <c r="D670">
        <f t="shared" ca="1" si="53"/>
        <v>55.478296300307669</v>
      </c>
    </row>
    <row r="671" spans="1:4" x14ac:dyDescent="0.25">
      <c r="A671">
        <f t="shared" si="54"/>
        <v>67.000000000000469</v>
      </c>
      <c r="B671">
        <f t="shared" si="51"/>
        <v>67.704626448112677</v>
      </c>
      <c r="C671">
        <f t="shared" ca="1" si="52"/>
        <v>77.972595643430466</v>
      </c>
      <c r="D671">
        <f t="shared" ca="1" si="53"/>
        <v>75.378533077337181</v>
      </c>
    </row>
    <row r="672" spans="1:4" x14ac:dyDescent="0.25">
      <c r="A672">
        <f t="shared" si="54"/>
        <v>67.100000000000463</v>
      </c>
      <c r="B672">
        <f t="shared" si="51"/>
        <v>67.817784655158263</v>
      </c>
      <c r="C672">
        <f t="shared" ca="1" si="52"/>
        <v>61.298693190761455</v>
      </c>
      <c r="D672">
        <f t="shared" ca="1" si="53"/>
        <v>61.110222372643662</v>
      </c>
    </row>
    <row r="673" spans="1:4" x14ac:dyDescent="0.25">
      <c r="A673">
        <f t="shared" si="54"/>
        <v>67.200000000000458</v>
      </c>
      <c r="B673">
        <f t="shared" si="51"/>
        <v>67.931118303475671</v>
      </c>
      <c r="C673">
        <f t="shared" ca="1" si="52"/>
        <v>54.404967903639815</v>
      </c>
      <c r="D673">
        <f t="shared" ca="1" si="53"/>
        <v>54.393606792462563</v>
      </c>
    </row>
    <row r="674" spans="1:4" x14ac:dyDescent="0.25">
      <c r="A674">
        <f t="shared" si="54"/>
        <v>67.300000000000452</v>
      </c>
      <c r="B674">
        <f t="shared" si="51"/>
        <v>68.044628968687363</v>
      </c>
      <c r="C674">
        <f t="shared" ca="1" si="52"/>
        <v>54.079566201559132</v>
      </c>
      <c r="D674">
        <f t="shared" ca="1" si="53"/>
        <v>54.07053748953804</v>
      </c>
    </row>
    <row r="675" spans="1:4" x14ac:dyDescent="0.25">
      <c r="A675">
        <f t="shared" si="54"/>
        <v>67.400000000000446</v>
      </c>
      <c r="B675">
        <f t="shared" si="51"/>
        <v>68.15831823864049</v>
      </c>
      <c r="C675">
        <f t="shared" ca="1" si="52"/>
        <v>60.102678097380966</v>
      </c>
      <c r="D675">
        <f t="shared" ca="1" si="53"/>
        <v>59.96740395740791</v>
      </c>
    </row>
    <row r="676" spans="1:4" x14ac:dyDescent="0.25">
      <c r="A676">
        <f t="shared" si="54"/>
        <v>67.500000000000441</v>
      </c>
      <c r="B676">
        <f t="shared" si="51"/>
        <v>68.272187713570304</v>
      </c>
      <c r="C676">
        <f t="shared" ca="1" si="52"/>
        <v>66.296738920465472</v>
      </c>
      <c r="D676">
        <f t="shared" ca="1" si="53"/>
        <v>65.743163927506217</v>
      </c>
    </row>
    <row r="677" spans="1:4" x14ac:dyDescent="0.25">
      <c r="A677">
        <f t="shared" si="54"/>
        <v>67.600000000000435</v>
      </c>
      <c r="B677">
        <f t="shared" si="51"/>
        <v>68.386239006266365</v>
      </c>
      <c r="C677">
        <f t="shared" ca="1" si="52"/>
        <v>50.795148645693942</v>
      </c>
      <c r="D677">
        <f t="shared" ca="1" si="53"/>
        <v>50.795081620238207</v>
      </c>
    </row>
    <row r="678" spans="1:4" x14ac:dyDescent="0.25">
      <c r="A678">
        <f t="shared" si="54"/>
        <v>67.700000000000429</v>
      </c>
      <c r="B678">
        <f t="shared" si="51"/>
        <v>68.500473742240956</v>
      </c>
      <c r="C678">
        <f t="shared" ca="1" si="52"/>
        <v>61.482401948193846</v>
      </c>
      <c r="D678">
        <f t="shared" ca="1" si="53"/>
        <v>61.28471729788513</v>
      </c>
    </row>
    <row r="679" spans="1:4" x14ac:dyDescent="0.25">
      <c r="A679">
        <f t="shared" si="54"/>
        <v>67.800000000000423</v>
      </c>
      <c r="B679">
        <f t="shared" si="51"/>
        <v>68.614893559900167</v>
      </c>
      <c r="C679">
        <f t="shared" ca="1" si="52"/>
        <v>86.414010402094092</v>
      </c>
      <c r="D679">
        <f t="shared" ca="1" si="53"/>
        <v>81.100603559755953</v>
      </c>
    </row>
    <row r="680" spans="1:4" x14ac:dyDescent="0.25">
      <c r="A680">
        <f t="shared" si="54"/>
        <v>67.900000000000418</v>
      </c>
      <c r="B680">
        <f t="shared" si="51"/>
        <v>68.729500110717481</v>
      </c>
      <c r="C680">
        <f t="shared" ca="1" si="52"/>
        <v>53.262304540178206</v>
      </c>
      <c r="D680">
        <f t="shared" ca="1" si="53"/>
        <v>53.257683142345542</v>
      </c>
    </row>
    <row r="681" spans="1:4" x14ac:dyDescent="0.25">
      <c r="A681">
        <f t="shared" si="54"/>
        <v>68.000000000000412</v>
      </c>
      <c r="B681">
        <f t="shared" si="51"/>
        <v>68.844295059409973</v>
      </c>
      <c r="C681">
        <f t="shared" ca="1" si="52"/>
        <v>53.050806071236643</v>
      </c>
      <c r="D681">
        <f t="shared" ca="1" si="53"/>
        <v>53.047025683989247</v>
      </c>
    </row>
    <row r="682" spans="1:4" x14ac:dyDescent="0.25">
      <c r="A682">
        <f t="shared" si="54"/>
        <v>68.100000000000406</v>
      </c>
      <c r="B682">
        <f t="shared" si="51"/>
        <v>68.959280084117154</v>
      </c>
      <c r="C682">
        <f t="shared" ca="1" si="52"/>
        <v>66.251424389562118</v>
      </c>
      <c r="D682">
        <f t="shared" ca="1" si="53"/>
        <v>65.702330187594043</v>
      </c>
    </row>
    <row r="683" spans="1:4" x14ac:dyDescent="0.25">
      <c r="A683">
        <f t="shared" si="54"/>
        <v>68.200000000000401</v>
      </c>
      <c r="B683">
        <f t="shared" si="51"/>
        <v>69.074456876582602</v>
      </c>
      <c r="C683">
        <f t="shared" ca="1" si="52"/>
        <v>89.867819551864642</v>
      </c>
      <c r="D683">
        <f t="shared" ca="1" si="53"/>
        <v>83.127812574138304</v>
      </c>
    </row>
    <row r="684" spans="1:4" x14ac:dyDescent="0.25">
      <c r="A684">
        <f t="shared" si="54"/>
        <v>68.300000000000395</v>
      </c>
      <c r="B684">
        <f t="shared" si="51"/>
        <v>69.189827142338189</v>
      </c>
      <c r="C684">
        <f t="shared" ca="1" si="52"/>
        <v>62.579438661072452</v>
      </c>
      <c r="D684">
        <f t="shared" ca="1" si="53"/>
        <v>62.320577532707404</v>
      </c>
    </row>
    <row r="685" spans="1:4" x14ac:dyDescent="0.25">
      <c r="A685">
        <f t="shared" si="54"/>
        <v>68.400000000000389</v>
      </c>
      <c r="B685">
        <f t="shared" si="51"/>
        <v>69.305392600891423</v>
      </c>
      <c r="C685">
        <f t="shared" ca="1" si="52"/>
        <v>65.655263379519951</v>
      </c>
      <c r="D685">
        <f t="shared" ca="1" si="53"/>
        <v>65.16297167720802</v>
      </c>
    </row>
    <row r="686" spans="1:4" x14ac:dyDescent="0.25">
      <c r="A686">
        <f t="shared" si="54"/>
        <v>68.500000000000384</v>
      </c>
      <c r="B686">
        <f t="shared" si="51"/>
        <v>69.421154985915251</v>
      </c>
      <c r="C686">
        <f t="shared" ca="1" si="52"/>
        <v>45.370686947765357</v>
      </c>
      <c r="D686">
        <f t="shared" ca="1" si="53"/>
        <v>45.383869571287704</v>
      </c>
    </row>
    <row r="687" spans="1:4" x14ac:dyDescent="0.25">
      <c r="A687">
        <f t="shared" si="54"/>
        <v>68.600000000000378</v>
      </c>
      <c r="B687">
        <f t="shared" si="51"/>
        <v>69.537116045441238</v>
      </c>
      <c r="C687">
        <f t="shared" ca="1" si="52"/>
        <v>57.423775476622176</v>
      </c>
      <c r="D687">
        <f t="shared" ca="1" si="53"/>
        <v>57.369699944450836</v>
      </c>
    </row>
    <row r="688" spans="1:4" x14ac:dyDescent="0.25">
      <c r="A688">
        <f t="shared" si="54"/>
        <v>68.700000000000372</v>
      </c>
      <c r="B688">
        <f t="shared" si="51"/>
        <v>69.653277542055335</v>
      </c>
      <c r="C688">
        <f t="shared" ca="1" si="52"/>
        <v>76.877924781131242</v>
      </c>
      <c r="D688">
        <f t="shared" ca="1" si="53"/>
        <v>74.556880753064959</v>
      </c>
    </row>
    <row r="689" spans="1:4" x14ac:dyDescent="0.25">
      <c r="A689">
        <f t="shared" si="54"/>
        <v>68.800000000000367</v>
      </c>
      <c r="B689">
        <f t="shared" si="51"/>
        <v>69.769641253096964</v>
      </c>
      <c r="C689">
        <f t="shared" ca="1" si="52"/>
        <v>71.658226325760936</v>
      </c>
      <c r="D689">
        <f t="shared" ca="1" si="53"/>
        <v>70.398127660375067</v>
      </c>
    </row>
    <row r="690" spans="1:4" x14ac:dyDescent="0.25">
      <c r="A690">
        <f t="shared" si="54"/>
        <v>68.900000000000361</v>
      </c>
      <c r="B690">
        <f t="shared" si="51"/>
        <v>69.886208970861034</v>
      </c>
      <c r="C690">
        <f t="shared" ca="1" si="52"/>
        <v>73.082906538888238</v>
      </c>
      <c r="D690">
        <f t="shared" ca="1" si="53"/>
        <v>71.57173347023317</v>
      </c>
    </row>
    <row r="691" spans="1:4" x14ac:dyDescent="0.25">
      <c r="A691">
        <f t="shared" si="54"/>
        <v>69.000000000000355</v>
      </c>
      <c r="B691">
        <f t="shared" si="51"/>
        <v>70.002982502803235</v>
      </c>
      <c r="C691">
        <f t="shared" ca="1" si="52"/>
        <v>56.247520570181742</v>
      </c>
      <c r="D691">
        <f t="shared" ca="1" si="53"/>
        <v>56.215208984792653</v>
      </c>
    </row>
    <row r="692" spans="1:4" x14ac:dyDescent="0.25">
      <c r="A692">
        <f t="shared" si="54"/>
        <v>69.10000000000035</v>
      </c>
      <c r="B692">
        <f t="shared" si="51"/>
        <v>70.119963671748522</v>
      </c>
      <c r="C692">
        <f t="shared" ca="1" si="52"/>
        <v>69.679708263441142</v>
      </c>
      <c r="D692">
        <f t="shared" ca="1" si="53"/>
        <v>68.722729202080444</v>
      </c>
    </row>
    <row r="693" spans="1:4" x14ac:dyDescent="0.25">
      <c r="A693">
        <f t="shared" si="54"/>
        <v>69.200000000000344</v>
      </c>
      <c r="B693">
        <f t="shared" si="51"/>
        <v>70.237154316102774</v>
      </c>
      <c r="C693">
        <f t="shared" ca="1" si="52"/>
        <v>70.09647731085623</v>
      </c>
      <c r="D693">
        <f t="shared" ca="1" si="53"/>
        <v>69.079937264337516</v>
      </c>
    </row>
    <row r="694" spans="1:4" x14ac:dyDescent="0.25">
      <c r="A694">
        <f t="shared" si="54"/>
        <v>69.300000000000338</v>
      </c>
      <c r="B694">
        <f t="shared" si="51"/>
        <v>70.354556290068047</v>
      </c>
      <c r="C694">
        <f t="shared" ca="1" si="52"/>
        <v>71.173497301226391</v>
      </c>
      <c r="D694">
        <f t="shared" ca="1" si="53"/>
        <v>69.992482126747063</v>
      </c>
    </row>
    <row r="695" spans="1:4" x14ac:dyDescent="0.25">
      <c r="A695">
        <f t="shared" si="54"/>
        <v>69.400000000000333</v>
      </c>
      <c r="B695">
        <f t="shared" si="51"/>
        <v>70.472171463860974</v>
      </c>
      <c r="C695">
        <f t="shared" ca="1" si="52"/>
        <v>50.927506331652658</v>
      </c>
      <c r="D695">
        <f t="shared" ca="1" si="53"/>
        <v>50.927399959092391</v>
      </c>
    </row>
    <row r="696" spans="1:4" x14ac:dyDescent="0.25">
      <c r="A696">
        <f t="shared" si="54"/>
        <v>69.500000000000327</v>
      </c>
      <c r="B696">
        <f t="shared" si="51"/>
        <v>70.590001723934904</v>
      </c>
      <c r="C696">
        <f t="shared" ca="1" si="52"/>
        <v>84.6433892900112</v>
      </c>
      <c r="D696">
        <f t="shared" ca="1" si="53"/>
        <v>79.991057868890863</v>
      </c>
    </row>
    <row r="697" spans="1:4" x14ac:dyDescent="0.25">
      <c r="A697">
        <f t="shared" si="54"/>
        <v>69.600000000000321</v>
      </c>
      <c r="B697">
        <f t="shared" si="51"/>
        <v>70.708048973205322</v>
      </c>
      <c r="C697">
        <f t="shared" ca="1" si="52"/>
        <v>73.97845098462669</v>
      </c>
      <c r="D697">
        <f t="shared" ca="1" si="53"/>
        <v>72.294919306250364</v>
      </c>
    </row>
    <row r="698" spans="1:4" x14ac:dyDescent="0.25">
      <c r="A698">
        <f t="shared" si="54"/>
        <v>69.700000000000315</v>
      </c>
      <c r="B698">
        <f t="shared" si="51"/>
        <v>70.826315131279244</v>
      </c>
      <c r="C698">
        <f t="shared" ca="1" si="52"/>
        <v>51.712918106700492</v>
      </c>
      <c r="D698">
        <f t="shared" ca="1" si="53"/>
        <v>51.712248307376676</v>
      </c>
    </row>
    <row r="699" spans="1:4" x14ac:dyDescent="0.25">
      <c r="A699">
        <f t="shared" si="54"/>
        <v>69.80000000000031</v>
      </c>
      <c r="B699">
        <f t="shared" si="51"/>
        <v>70.944802134687933</v>
      </c>
      <c r="C699">
        <f t="shared" ca="1" si="52"/>
        <v>68.699466822314534</v>
      </c>
      <c r="D699">
        <f t="shared" ca="1" si="53"/>
        <v>67.873810269325759</v>
      </c>
    </row>
    <row r="700" spans="1:4" x14ac:dyDescent="0.25">
      <c r="A700">
        <f t="shared" si="54"/>
        <v>69.900000000000304</v>
      </c>
      <c r="B700">
        <f t="shared" si="51"/>
        <v>71.063511937123735</v>
      </c>
      <c r="C700">
        <f t="shared" ca="1" si="52"/>
        <v>64.887510276831861</v>
      </c>
      <c r="D700">
        <f t="shared" ca="1" si="53"/>
        <v>64.46261978024495</v>
      </c>
    </row>
    <row r="701" spans="1:4" x14ac:dyDescent="0.25">
      <c r="A701">
        <f t="shared" si="54"/>
        <v>70.000000000000298</v>
      </c>
      <c r="B701">
        <f t="shared" si="51"/>
        <v>71.182446509680446</v>
      </c>
      <c r="C701">
        <f t="shared" ca="1" si="52"/>
        <v>86.407209447573422</v>
      </c>
      <c r="D701">
        <f t="shared" ca="1" si="53"/>
        <v>81.096433535070659</v>
      </c>
    </row>
    <row r="702" spans="1:4" x14ac:dyDescent="0.25">
      <c r="A702">
        <f t="shared" si="54"/>
        <v>70.100000000000293</v>
      </c>
      <c r="B702">
        <f t="shared" si="51"/>
        <v>71.301607841097933</v>
      </c>
      <c r="C702">
        <f t="shared" ca="1" si="52"/>
        <v>62.306634384215876</v>
      </c>
      <c r="D702">
        <f t="shared" ca="1" si="53"/>
        <v>62.063995149672941</v>
      </c>
    </row>
    <row r="703" spans="1:4" x14ac:dyDescent="0.25">
      <c r="A703">
        <f t="shared" si="54"/>
        <v>70.200000000000287</v>
      </c>
      <c r="B703">
        <f t="shared" si="51"/>
        <v>71.420997938010501</v>
      </c>
      <c r="C703">
        <f t="shared" ca="1" si="52"/>
        <v>82.417240792740571</v>
      </c>
      <c r="D703">
        <f t="shared" ca="1" si="53"/>
        <v>78.527732632395868</v>
      </c>
    </row>
    <row r="704" spans="1:4" x14ac:dyDescent="0.25">
      <c r="A704">
        <f t="shared" si="54"/>
        <v>70.300000000000281</v>
      </c>
      <c r="B704">
        <f t="shared" si="51"/>
        <v>71.540618825199473</v>
      </c>
      <c r="C704">
        <f t="shared" ca="1" si="52"/>
        <v>70.563113207807376</v>
      </c>
      <c r="D704">
        <f t="shared" ca="1" si="53"/>
        <v>69.47719644677511</v>
      </c>
    </row>
    <row r="705" spans="1:4" x14ac:dyDescent="0.25">
      <c r="A705">
        <f t="shared" si="54"/>
        <v>70.400000000000276</v>
      </c>
      <c r="B705">
        <f t="shared" si="51"/>
        <v>71.660472545849871</v>
      </c>
      <c r="C705">
        <f t="shared" ca="1" si="52"/>
        <v>69.508280256799665</v>
      </c>
      <c r="D705">
        <f t="shared" ca="1" si="53"/>
        <v>68.575149294461994</v>
      </c>
    </row>
    <row r="706" spans="1:4" x14ac:dyDescent="0.25">
      <c r="A706">
        <f t="shared" si="54"/>
        <v>70.50000000000027</v>
      </c>
      <c r="B706">
        <f t="shared" ref="B706:B769" si="55">LN((A706/100)/(1-A706/100))*25+50</f>
        <v>71.780561161811548</v>
      </c>
      <c r="C706">
        <f t="shared" ca="1" si="52"/>
        <v>69.889642008402362</v>
      </c>
      <c r="D706">
        <f t="shared" ca="1" si="53"/>
        <v>68.902942435033751</v>
      </c>
    </row>
    <row r="707" spans="1:4" x14ac:dyDescent="0.25">
      <c r="A707">
        <f t="shared" si="54"/>
        <v>70.600000000000264</v>
      </c>
      <c r="B707">
        <f t="shared" si="55"/>
        <v>71.900886753864327</v>
      </c>
      <c r="C707">
        <f t="shared" ref="C707:C770" ca="1" si="56">_xlfn.NORM.INV(RAND(),B707,10)</f>
        <v>76.122038616465247</v>
      </c>
      <c r="D707">
        <f t="shared" ref="D707:D770" ca="1" si="57">100/(1+EXP(-0.04*(C707-50)))</f>
        <v>73.979080462034702</v>
      </c>
    </row>
    <row r="708" spans="1:4" x14ac:dyDescent="0.25">
      <c r="A708">
        <f t="shared" ref="A708:A771" si="58">A707+0.1</f>
        <v>70.700000000000259</v>
      </c>
      <c r="B708">
        <f t="shared" si="55"/>
        <v>72.021451421987962</v>
      </c>
      <c r="C708">
        <f t="shared" ca="1" si="56"/>
        <v>66.441436448603241</v>
      </c>
      <c r="D708">
        <f t="shared" ca="1" si="57"/>
        <v>65.873397272132777</v>
      </c>
    </row>
    <row r="709" spans="1:4" x14ac:dyDescent="0.25">
      <c r="A709">
        <f t="shared" si="58"/>
        <v>70.800000000000253</v>
      </c>
      <c r="B709">
        <f t="shared" si="55"/>
        <v>72.142257285636262</v>
      </c>
      <c r="C709">
        <f t="shared" ca="1" si="56"/>
        <v>70.671883268554041</v>
      </c>
      <c r="D709">
        <f t="shared" ca="1" si="57"/>
        <v>69.569382986406779</v>
      </c>
    </row>
    <row r="710" spans="1:4" x14ac:dyDescent="0.25">
      <c r="A710">
        <f t="shared" si="58"/>
        <v>70.900000000000247</v>
      </c>
      <c r="B710">
        <f t="shared" si="55"/>
        <v>72.263306484016169</v>
      </c>
      <c r="C710">
        <f t="shared" ca="1" si="56"/>
        <v>84.826879105545601</v>
      </c>
      <c r="D710">
        <f t="shared" ca="1" si="57"/>
        <v>80.108272183068294</v>
      </c>
    </row>
    <row r="711" spans="1:4" x14ac:dyDescent="0.25">
      <c r="A711">
        <f t="shared" si="58"/>
        <v>71.000000000000242</v>
      </c>
      <c r="B711">
        <f t="shared" si="55"/>
        <v>72.384601176371319</v>
      </c>
      <c r="C711">
        <f t="shared" ca="1" si="56"/>
        <v>83.278764329387599</v>
      </c>
      <c r="D711">
        <f t="shared" ca="1" si="57"/>
        <v>79.103088939427494</v>
      </c>
    </row>
    <row r="712" spans="1:4" x14ac:dyDescent="0.25">
      <c r="A712">
        <f t="shared" si="58"/>
        <v>71.100000000000236</v>
      </c>
      <c r="B712">
        <f t="shared" si="55"/>
        <v>72.506143542270507</v>
      </c>
      <c r="C712">
        <f t="shared" ca="1" si="56"/>
        <v>75.682226123623394</v>
      </c>
      <c r="D712">
        <f t="shared" ca="1" si="57"/>
        <v>73.638998319512808</v>
      </c>
    </row>
    <row r="713" spans="1:4" x14ac:dyDescent="0.25">
      <c r="A713">
        <f t="shared" si="58"/>
        <v>71.20000000000023</v>
      </c>
      <c r="B713">
        <f t="shared" si="55"/>
        <v>72.62793578190103</v>
      </c>
      <c r="C713">
        <f t="shared" ca="1" si="56"/>
        <v>61.955159006446706</v>
      </c>
      <c r="D713">
        <f t="shared" ca="1" si="57"/>
        <v>61.732424350695766</v>
      </c>
    </row>
    <row r="714" spans="1:4" x14ac:dyDescent="0.25">
      <c r="A714">
        <f t="shared" si="58"/>
        <v>71.300000000000225</v>
      </c>
      <c r="B714">
        <f t="shared" si="55"/>
        <v>72.749980116367141</v>
      </c>
      <c r="C714">
        <f t="shared" ca="1" si="56"/>
        <v>68.029706827946399</v>
      </c>
      <c r="D714">
        <f t="shared" ca="1" si="57"/>
        <v>67.286862922099843</v>
      </c>
    </row>
    <row r="715" spans="1:4" x14ac:dyDescent="0.25">
      <c r="A715">
        <f t="shared" si="58"/>
        <v>71.400000000000219</v>
      </c>
      <c r="B715">
        <f t="shared" si="55"/>
        <v>72.872278787993565</v>
      </c>
      <c r="C715">
        <f t="shared" ca="1" si="56"/>
        <v>73.478578463892603</v>
      </c>
      <c r="D715">
        <f t="shared" ca="1" si="57"/>
        <v>71.892654290791938</v>
      </c>
    </row>
    <row r="716" spans="1:4" x14ac:dyDescent="0.25">
      <c r="A716">
        <f t="shared" si="58"/>
        <v>71.500000000000213</v>
      </c>
      <c r="B716">
        <f t="shared" si="55"/>
        <v>72.99483406063419</v>
      </c>
      <c r="C716">
        <f t="shared" ca="1" si="56"/>
        <v>78.153960763846172</v>
      </c>
      <c r="D716">
        <f t="shared" ca="1" si="57"/>
        <v>75.512925447920921</v>
      </c>
    </row>
    <row r="717" spans="1:4" x14ac:dyDescent="0.25">
      <c r="A717">
        <f t="shared" si="58"/>
        <v>71.600000000000207</v>
      </c>
      <c r="B717">
        <f t="shared" si="55"/>
        <v>73.117648219986251</v>
      </c>
      <c r="C717">
        <f t="shared" ca="1" si="56"/>
        <v>84.27361248961941</v>
      </c>
      <c r="D717">
        <f t="shared" ca="1" si="57"/>
        <v>79.753270882572622</v>
      </c>
    </row>
    <row r="718" spans="1:4" x14ac:dyDescent="0.25">
      <c r="A718">
        <f t="shared" si="58"/>
        <v>71.700000000000202</v>
      </c>
      <c r="B718">
        <f t="shared" si="55"/>
        <v>73.240723573909804</v>
      </c>
      <c r="C718">
        <f t="shared" ca="1" si="56"/>
        <v>67.144416388105057</v>
      </c>
      <c r="D718">
        <f t="shared" ca="1" si="57"/>
        <v>66.502676514899548</v>
      </c>
    </row>
    <row r="719" spans="1:4" x14ac:dyDescent="0.25">
      <c r="A719">
        <f t="shared" si="58"/>
        <v>71.800000000000196</v>
      </c>
      <c r="B719">
        <f t="shared" si="55"/>
        <v>73.364062452753004</v>
      </c>
      <c r="C719">
        <f t="shared" ca="1" si="56"/>
        <v>74.38410051252832</v>
      </c>
      <c r="D719">
        <f t="shared" ca="1" si="57"/>
        <v>72.618736879237915</v>
      </c>
    </row>
    <row r="720" spans="1:4" x14ac:dyDescent="0.25">
      <c r="A720">
        <f t="shared" si="58"/>
        <v>71.90000000000019</v>
      </c>
      <c r="B720">
        <f t="shared" si="55"/>
        <v>73.487667209682755</v>
      </c>
      <c r="C720">
        <f t="shared" ca="1" si="56"/>
        <v>78.405041608219136</v>
      </c>
      <c r="D720">
        <f t="shared" ca="1" si="57"/>
        <v>75.698157761167579</v>
      </c>
    </row>
    <row r="721" spans="1:4" x14ac:dyDescent="0.25">
      <c r="A721">
        <f t="shared" si="58"/>
        <v>72.000000000000185</v>
      </c>
      <c r="B721">
        <f t="shared" si="55"/>
        <v>73.611540221021514</v>
      </c>
      <c r="C721">
        <f t="shared" ca="1" si="56"/>
        <v>63.339052553103855</v>
      </c>
      <c r="D721">
        <f t="shared" ca="1" si="57"/>
        <v>63.031353184056066</v>
      </c>
    </row>
    <row r="722" spans="1:4" x14ac:dyDescent="0.25">
      <c r="A722">
        <f t="shared" si="58"/>
        <v>72.100000000000179</v>
      </c>
      <c r="B722">
        <f t="shared" si="55"/>
        <v>73.735683886589797</v>
      </c>
      <c r="C722">
        <f t="shared" ca="1" si="56"/>
        <v>73.460328491503503</v>
      </c>
      <c r="D722">
        <f t="shared" ca="1" si="57"/>
        <v>71.87790076058927</v>
      </c>
    </row>
    <row r="723" spans="1:4" x14ac:dyDescent="0.25">
      <c r="A723">
        <f t="shared" si="58"/>
        <v>72.200000000000173</v>
      </c>
      <c r="B723">
        <f t="shared" si="55"/>
        <v>73.860100630054944</v>
      </c>
      <c r="C723">
        <f t="shared" ca="1" si="56"/>
        <v>70.766060412811896</v>
      </c>
      <c r="D723">
        <f t="shared" ca="1" si="57"/>
        <v>69.649074828023657</v>
      </c>
    </row>
    <row r="724" spans="1:4" x14ac:dyDescent="0.25">
      <c r="A724">
        <f t="shared" si="58"/>
        <v>72.300000000000168</v>
      </c>
      <c r="B724">
        <f t="shared" si="55"/>
        <v>73.984792899285864</v>
      </c>
      <c r="C724">
        <f t="shared" ca="1" si="56"/>
        <v>63.710105187505583</v>
      </c>
      <c r="D724">
        <f t="shared" ca="1" si="57"/>
        <v>63.376527576550835</v>
      </c>
    </row>
    <row r="725" spans="1:4" x14ac:dyDescent="0.25">
      <c r="A725">
        <f t="shared" si="58"/>
        <v>72.400000000000162</v>
      </c>
      <c r="B725">
        <f t="shared" si="55"/>
        <v>74.109763166714359</v>
      </c>
      <c r="C725">
        <f t="shared" ca="1" si="56"/>
        <v>78.770569507877482</v>
      </c>
      <c r="D725">
        <f t="shared" ca="1" si="57"/>
        <v>75.966116904351111</v>
      </c>
    </row>
    <row r="726" spans="1:4" x14ac:dyDescent="0.25">
      <c r="A726">
        <f t="shared" si="58"/>
        <v>72.500000000000156</v>
      </c>
      <c r="B726">
        <f t="shared" si="55"/>
        <v>74.235013929702774</v>
      </c>
      <c r="C726">
        <f t="shared" ca="1" si="56"/>
        <v>70.875764239832435</v>
      </c>
      <c r="D726">
        <f t="shared" ca="1" si="57"/>
        <v>69.741756542312828</v>
      </c>
    </row>
    <row r="727" spans="1:4" x14ac:dyDescent="0.25">
      <c r="A727">
        <f t="shared" si="58"/>
        <v>72.600000000000151</v>
      </c>
      <c r="B727">
        <f t="shared" si="55"/>
        <v>74.36054771091834</v>
      </c>
      <c r="C727">
        <f t="shared" ca="1" si="56"/>
        <v>66.285902431727777</v>
      </c>
      <c r="D727">
        <f t="shared" ca="1" si="57"/>
        <v>65.73340109010482</v>
      </c>
    </row>
    <row r="728" spans="1:4" x14ac:dyDescent="0.25">
      <c r="A728">
        <f t="shared" si="58"/>
        <v>72.700000000000145</v>
      </c>
      <c r="B728">
        <f t="shared" si="55"/>
        <v>74.486367058714166</v>
      </c>
      <c r="C728">
        <f t="shared" ca="1" si="56"/>
        <v>72.282091418287763</v>
      </c>
      <c r="D728">
        <f t="shared" ca="1" si="57"/>
        <v>70.915500320484767</v>
      </c>
    </row>
    <row r="729" spans="1:4" x14ac:dyDescent="0.25">
      <c r="A729">
        <f t="shared" si="58"/>
        <v>72.800000000000139</v>
      </c>
      <c r="B729">
        <f t="shared" si="55"/>
        <v>74.612474547517394</v>
      </c>
      <c r="C729">
        <f t="shared" ca="1" si="56"/>
        <v>85.372667888502122</v>
      </c>
      <c r="D729">
        <f t="shared" ca="1" si="57"/>
        <v>80.453870813292824</v>
      </c>
    </row>
    <row r="730" spans="1:4" x14ac:dyDescent="0.25">
      <c r="A730">
        <f t="shared" si="58"/>
        <v>72.900000000000134</v>
      </c>
      <c r="B730">
        <f t="shared" si="55"/>
        <v>74.738872778224092</v>
      </c>
      <c r="C730">
        <f t="shared" ca="1" si="56"/>
        <v>83.367393980227362</v>
      </c>
      <c r="D730">
        <f t="shared" ca="1" si="57"/>
        <v>79.161630764326191</v>
      </c>
    </row>
    <row r="731" spans="1:4" x14ac:dyDescent="0.25">
      <c r="A731">
        <f t="shared" si="58"/>
        <v>73.000000000000128</v>
      </c>
      <c r="B731">
        <f t="shared" si="55"/>
        <v>74.865564378601718</v>
      </c>
      <c r="C731">
        <f t="shared" ca="1" si="56"/>
        <v>66.226941537521029</v>
      </c>
      <c r="D731">
        <f t="shared" ca="1" si="57"/>
        <v>65.680258571127709</v>
      </c>
    </row>
    <row r="732" spans="1:4" x14ac:dyDescent="0.25">
      <c r="A732">
        <f t="shared" si="58"/>
        <v>73.100000000000122</v>
      </c>
      <c r="B732">
        <f t="shared" si="55"/>
        <v>74.992552003698648</v>
      </c>
      <c r="C732">
        <f t="shared" ca="1" si="56"/>
        <v>65.788683921804363</v>
      </c>
      <c r="D732">
        <f t="shared" ca="1" si="57"/>
        <v>65.28402378281406</v>
      </c>
    </row>
    <row r="733" spans="1:4" x14ac:dyDescent="0.25">
      <c r="A733">
        <f t="shared" si="58"/>
        <v>73.200000000000117</v>
      </c>
      <c r="B733">
        <f t="shared" si="55"/>
        <v>75.119838336261523</v>
      </c>
      <c r="C733">
        <f t="shared" ca="1" si="56"/>
        <v>80.836491617029822</v>
      </c>
      <c r="D733">
        <f t="shared" ca="1" si="57"/>
        <v>77.442352282109809</v>
      </c>
    </row>
    <row r="734" spans="1:4" x14ac:dyDescent="0.25">
      <c r="A734">
        <f t="shared" si="58"/>
        <v>73.300000000000111</v>
      </c>
      <c r="B734">
        <f t="shared" si="55"/>
        <v>75.247426087160193</v>
      </c>
      <c r="C734">
        <f t="shared" ca="1" si="56"/>
        <v>61.87823440818056</v>
      </c>
      <c r="D734">
        <f t="shared" ca="1" si="57"/>
        <v>61.659709020863403</v>
      </c>
    </row>
    <row r="735" spans="1:4" x14ac:dyDescent="0.25">
      <c r="A735">
        <f t="shared" si="58"/>
        <v>73.400000000000105</v>
      </c>
      <c r="B735">
        <f t="shared" si="55"/>
        <v>75.375317995820552</v>
      </c>
      <c r="C735">
        <f t="shared" ca="1" si="56"/>
        <v>78.524272453058572</v>
      </c>
      <c r="D735">
        <f t="shared" ca="1" si="57"/>
        <v>75.785785246801723</v>
      </c>
    </row>
    <row r="736" spans="1:4" x14ac:dyDescent="0.25">
      <c r="A736">
        <f t="shared" si="58"/>
        <v>73.500000000000099</v>
      </c>
      <c r="B736">
        <f t="shared" si="55"/>
        <v>75.50351683066549</v>
      </c>
      <c r="C736">
        <f t="shared" ca="1" si="56"/>
        <v>73.173597385549428</v>
      </c>
      <c r="D736">
        <f t="shared" ca="1" si="57"/>
        <v>71.645485701680613</v>
      </c>
    </row>
    <row r="737" spans="1:4" x14ac:dyDescent="0.25">
      <c r="A737">
        <f t="shared" si="58"/>
        <v>73.600000000000094</v>
      </c>
      <c r="B737">
        <f t="shared" si="55"/>
        <v>75.63202538956412</v>
      </c>
      <c r="C737">
        <f t="shared" ca="1" si="56"/>
        <v>75.516804325254853</v>
      </c>
      <c r="D737">
        <f t="shared" ca="1" si="57"/>
        <v>73.510350993926508</v>
      </c>
    </row>
    <row r="738" spans="1:4" x14ac:dyDescent="0.25">
      <c r="A738">
        <f t="shared" si="58"/>
        <v>73.700000000000088</v>
      </c>
      <c r="B738">
        <f t="shared" si="55"/>
        <v>75.760846500289418</v>
      </c>
      <c r="C738">
        <f t="shared" ca="1" si="56"/>
        <v>97.130062952202181</v>
      </c>
      <c r="D738">
        <f t="shared" ca="1" si="57"/>
        <v>86.82075563815873</v>
      </c>
    </row>
    <row r="739" spans="1:4" x14ac:dyDescent="0.25">
      <c r="A739">
        <f t="shared" si="58"/>
        <v>73.800000000000082</v>
      </c>
      <c r="B739">
        <f t="shared" si="55"/>
        <v>75.889983020984502</v>
      </c>
      <c r="C739">
        <f t="shared" ca="1" si="56"/>
        <v>69.829670278115728</v>
      </c>
      <c r="D739">
        <f t="shared" ca="1" si="57"/>
        <v>68.851519080171045</v>
      </c>
    </row>
    <row r="740" spans="1:4" x14ac:dyDescent="0.25">
      <c r="A740">
        <f t="shared" si="58"/>
        <v>73.900000000000077</v>
      </c>
      <c r="B740">
        <f t="shared" si="55"/>
        <v>76.019437840637806</v>
      </c>
      <c r="C740">
        <f t="shared" ca="1" si="56"/>
        <v>74.188537676180971</v>
      </c>
      <c r="D740">
        <f t="shared" ca="1" si="57"/>
        <v>72.462919688310151</v>
      </c>
    </row>
    <row r="741" spans="1:4" x14ac:dyDescent="0.25">
      <c r="A741">
        <f t="shared" si="58"/>
        <v>74.000000000000071</v>
      </c>
      <c r="B741">
        <f t="shared" si="55"/>
        <v>76.14921387956727</v>
      </c>
      <c r="C741">
        <f t="shared" ca="1" si="56"/>
        <v>89.272880870113156</v>
      </c>
      <c r="D741">
        <f t="shared" ca="1" si="57"/>
        <v>82.791404308407735</v>
      </c>
    </row>
    <row r="742" spans="1:4" x14ac:dyDescent="0.25">
      <c r="A742">
        <f t="shared" si="58"/>
        <v>74.100000000000065</v>
      </c>
      <c r="B742">
        <f t="shared" si="55"/>
        <v>76.279314089913811</v>
      </c>
      <c r="C742">
        <f t="shared" ca="1" si="56"/>
        <v>73.865742413267782</v>
      </c>
      <c r="D742">
        <f t="shared" ca="1" si="57"/>
        <v>72.204529357701887</v>
      </c>
    </row>
    <row r="743" spans="1:4" x14ac:dyDescent="0.25">
      <c r="A743">
        <f t="shared" si="58"/>
        <v>74.20000000000006</v>
      </c>
      <c r="B743">
        <f t="shared" si="55"/>
        <v>76.409741456144147</v>
      </c>
      <c r="C743">
        <f t="shared" ca="1" si="56"/>
        <v>79.430265456414602</v>
      </c>
      <c r="D743">
        <f t="shared" ca="1" si="57"/>
        <v>76.444589489738888</v>
      </c>
    </row>
    <row r="744" spans="1:4" x14ac:dyDescent="0.25">
      <c r="A744">
        <f t="shared" si="58"/>
        <v>74.300000000000054</v>
      </c>
      <c r="B744">
        <f t="shared" si="55"/>
        <v>76.540498995563553</v>
      </c>
      <c r="C744">
        <f t="shared" ca="1" si="56"/>
        <v>54.612278909603162</v>
      </c>
      <c r="D744">
        <f t="shared" ca="1" si="57"/>
        <v>54.599240945416291</v>
      </c>
    </row>
    <row r="745" spans="1:4" x14ac:dyDescent="0.25">
      <c r="A745">
        <f t="shared" si="58"/>
        <v>74.400000000000048</v>
      </c>
      <c r="B745">
        <f t="shared" si="55"/>
        <v>76.671589758838294</v>
      </c>
      <c r="C745">
        <f t="shared" ca="1" si="56"/>
        <v>77.439963973618276</v>
      </c>
      <c r="D745">
        <f t="shared" ca="1" si="57"/>
        <v>74.980987750994331</v>
      </c>
    </row>
    <row r="746" spans="1:4" x14ac:dyDescent="0.25">
      <c r="A746">
        <f t="shared" si="58"/>
        <v>74.500000000000043</v>
      </c>
      <c r="B746">
        <f t="shared" si="55"/>
        <v>76.803016830528392</v>
      </c>
      <c r="C746">
        <f t="shared" ca="1" si="56"/>
        <v>82.461662521450165</v>
      </c>
      <c r="D746">
        <f t="shared" ca="1" si="57"/>
        <v>78.55767845231486</v>
      </c>
    </row>
    <row r="747" spans="1:4" x14ac:dyDescent="0.25">
      <c r="A747">
        <f t="shared" si="58"/>
        <v>74.600000000000037</v>
      </c>
      <c r="B747">
        <f t="shared" si="55"/>
        <v>76.934783329630648</v>
      </c>
      <c r="C747">
        <f t="shared" ca="1" si="56"/>
        <v>68.235885794126375</v>
      </c>
      <c r="D747">
        <f t="shared" ca="1" si="57"/>
        <v>67.468136974464159</v>
      </c>
    </row>
    <row r="748" spans="1:4" x14ac:dyDescent="0.25">
      <c r="A748">
        <f t="shared" si="58"/>
        <v>74.700000000000031</v>
      </c>
      <c r="B748">
        <f t="shared" si="55"/>
        <v>77.066892410132468</v>
      </c>
      <c r="C748">
        <f t="shared" ca="1" si="56"/>
        <v>66.199368393331781</v>
      </c>
      <c r="D748">
        <f t="shared" ca="1" si="57"/>
        <v>65.655392898346619</v>
      </c>
    </row>
    <row r="749" spans="1:4" x14ac:dyDescent="0.25">
      <c r="A749">
        <f t="shared" si="58"/>
        <v>74.800000000000026</v>
      </c>
      <c r="B749">
        <f t="shared" si="55"/>
        <v>77.199347261576378</v>
      </c>
      <c r="C749">
        <f t="shared" ca="1" si="56"/>
        <v>71.16514588152333</v>
      </c>
      <c r="D749">
        <f t="shared" ca="1" si="57"/>
        <v>69.985465461275169</v>
      </c>
    </row>
    <row r="750" spans="1:4" x14ac:dyDescent="0.25">
      <c r="A750">
        <f t="shared" si="58"/>
        <v>74.90000000000002</v>
      </c>
      <c r="B750">
        <f t="shared" si="55"/>
        <v>77.33215110963593</v>
      </c>
      <c r="C750">
        <f t="shared" ca="1" si="56"/>
        <v>73.887084060014899</v>
      </c>
      <c r="D750">
        <f t="shared" ca="1" si="57"/>
        <v>72.221658832674095</v>
      </c>
    </row>
    <row r="751" spans="1:4" x14ac:dyDescent="0.25">
      <c r="A751">
        <f t="shared" si="58"/>
        <v>75.000000000000014</v>
      </c>
      <c r="B751">
        <f t="shared" si="55"/>
        <v>77.465307216702755</v>
      </c>
      <c r="C751">
        <f t="shared" ca="1" si="56"/>
        <v>88.765806847680963</v>
      </c>
      <c r="D751">
        <f t="shared" ca="1" si="57"/>
        <v>82.500503307147014</v>
      </c>
    </row>
    <row r="752" spans="1:4" x14ac:dyDescent="0.25">
      <c r="A752">
        <f t="shared" si="58"/>
        <v>75.100000000000009</v>
      </c>
      <c r="B752">
        <f t="shared" si="55"/>
        <v>77.598818882485688</v>
      </c>
      <c r="C752">
        <f t="shared" ca="1" si="56"/>
        <v>84.666996035299007</v>
      </c>
      <c r="D752">
        <f t="shared" ca="1" si="57"/>
        <v>80.006166971422971</v>
      </c>
    </row>
    <row r="753" spans="1:4" x14ac:dyDescent="0.25">
      <c r="A753">
        <f t="shared" si="58"/>
        <v>75.2</v>
      </c>
      <c r="B753">
        <f t="shared" si="55"/>
        <v>77.732689444621442</v>
      </c>
      <c r="C753">
        <f t="shared" ca="1" si="56"/>
        <v>78.644160653630792</v>
      </c>
      <c r="D753">
        <f t="shared" ca="1" si="57"/>
        <v>75.873678804752316</v>
      </c>
    </row>
    <row r="754" spans="1:4" x14ac:dyDescent="0.25">
      <c r="A754">
        <f t="shared" si="58"/>
        <v>75.3</v>
      </c>
      <c r="B754">
        <f t="shared" si="55"/>
        <v>77.86692227929791</v>
      </c>
      <c r="C754">
        <f t="shared" ca="1" si="56"/>
        <v>89.648983537413784</v>
      </c>
      <c r="D754">
        <f t="shared" ca="1" si="57"/>
        <v>83.004685103676323</v>
      </c>
    </row>
    <row r="755" spans="1:4" x14ac:dyDescent="0.25">
      <c r="A755">
        <f t="shared" si="58"/>
        <v>75.399999999999991</v>
      </c>
      <c r="B755">
        <f t="shared" si="55"/>
        <v>78.001520801889825</v>
      </c>
      <c r="C755">
        <f t="shared" ca="1" si="56"/>
        <v>84.937050025184121</v>
      </c>
      <c r="D755">
        <f t="shared" ca="1" si="57"/>
        <v>80.178401609536976</v>
      </c>
    </row>
    <row r="756" spans="1:4" x14ac:dyDescent="0.25">
      <c r="A756">
        <f t="shared" si="58"/>
        <v>75.499999999999986</v>
      </c>
      <c r="B756">
        <f t="shared" si="55"/>
        <v>78.136488467607421</v>
      </c>
      <c r="C756">
        <f t="shared" ca="1" si="56"/>
        <v>77.821048031301359</v>
      </c>
      <c r="D756">
        <f t="shared" ca="1" si="57"/>
        <v>75.265855368988412</v>
      </c>
    </row>
    <row r="757" spans="1:4" x14ac:dyDescent="0.25">
      <c r="A757">
        <f t="shared" si="58"/>
        <v>75.59999999999998</v>
      </c>
      <c r="B757">
        <f t="shared" si="55"/>
        <v>78.271828772158244</v>
      </c>
      <c r="C757">
        <f t="shared" ca="1" si="56"/>
        <v>68.886660767941478</v>
      </c>
      <c r="D757">
        <f t="shared" ca="1" si="57"/>
        <v>68.036863859186909</v>
      </c>
    </row>
    <row r="758" spans="1:4" x14ac:dyDescent="0.25">
      <c r="A758">
        <f t="shared" si="58"/>
        <v>75.699999999999974</v>
      </c>
      <c r="B758">
        <f t="shared" si="55"/>
        <v>78.40754525242248</v>
      </c>
      <c r="C758">
        <f t="shared" ca="1" si="56"/>
        <v>85.72325016656805</v>
      </c>
      <c r="D758">
        <f t="shared" ca="1" si="57"/>
        <v>80.673454366265915</v>
      </c>
    </row>
    <row r="759" spans="1:4" x14ac:dyDescent="0.25">
      <c r="A759">
        <f t="shared" si="58"/>
        <v>75.799999999999969</v>
      </c>
      <c r="B759">
        <f t="shared" si="55"/>
        <v>78.543641487142082</v>
      </c>
      <c r="C759">
        <f t="shared" ca="1" si="56"/>
        <v>87.477361359251361</v>
      </c>
      <c r="D759">
        <f t="shared" ca="1" si="57"/>
        <v>81.743937843381346</v>
      </c>
    </row>
    <row r="760" spans="1:4" x14ac:dyDescent="0.25">
      <c r="A760">
        <f t="shared" si="58"/>
        <v>75.899999999999963</v>
      </c>
      <c r="B760">
        <f t="shared" si="55"/>
        <v>78.680121097624323</v>
      </c>
      <c r="C760">
        <f t="shared" ca="1" si="56"/>
        <v>81.742519693513898</v>
      </c>
      <c r="D760">
        <f t="shared" ca="1" si="57"/>
        <v>78.069152340491087</v>
      </c>
    </row>
    <row r="761" spans="1:4" x14ac:dyDescent="0.25">
      <c r="A761">
        <f t="shared" si="58"/>
        <v>75.999999999999957</v>
      </c>
      <c r="B761">
        <f t="shared" si="55"/>
        <v>78.816987748459582</v>
      </c>
      <c r="C761">
        <f t="shared" ca="1" si="56"/>
        <v>80.055120356915324</v>
      </c>
      <c r="D761">
        <f t="shared" ca="1" si="57"/>
        <v>76.891677546491394</v>
      </c>
    </row>
    <row r="762" spans="1:4" x14ac:dyDescent="0.25">
      <c r="A762">
        <f t="shared" si="58"/>
        <v>76.099999999999952</v>
      </c>
      <c r="B762">
        <f t="shared" si="55"/>
        <v>78.954245148254316</v>
      </c>
      <c r="C762">
        <f t="shared" ca="1" si="56"/>
        <v>60.55053705114036</v>
      </c>
      <c r="D762">
        <f t="shared" ca="1" si="57"/>
        <v>60.396687143030221</v>
      </c>
    </row>
    <row r="763" spans="1:4" x14ac:dyDescent="0.25">
      <c r="A763">
        <f t="shared" si="58"/>
        <v>76.199999999999946</v>
      </c>
      <c r="B763">
        <f t="shared" si="55"/>
        <v>79.091897050379217</v>
      </c>
      <c r="C763">
        <f t="shared" ca="1" si="56"/>
        <v>100.38143700421449</v>
      </c>
      <c r="D763">
        <f t="shared" ca="1" si="57"/>
        <v>88.238973130688606</v>
      </c>
    </row>
    <row r="764" spans="1:4" x14ac:dyDescent="0.25">
      <c r="A764">
        <f t="shared" si="58"/>
        <v>76.29999999999994</v>
      </c>
      <c r="B764">
        <f t="shared" si="55"/>
        <v>79.229947253733073</v>
      </c>
      <c r="C764">
        <f t="shared" ca="1" si="56"/>
        <v>70.864833896099285</v>
      </c>
      <c r="D764">
        <f t="shared" ca="1" si="57"/>
        <v>69.732529385834511</v>
      </c>
    </row>
    <row r="765" spans="1:4" x14ac:dyDescent="0.25">
      <c r="A765">
        <f t="shared" si="58"/>
        <v>76.399999999999935</v>
      </c>
      <c r="B765">
        <f t="shared" si="55"/>
        <v>79.368399603522676</v>
      </c>
      <c r="C765">
        <f t="shared" ca="1" si="56"/>
        <v>88.415364971713785</v>
      </c>
      <c r="D765">
        <f t="shared" ca="1" si="57"/>
        <v>82.297204848453873</v>
      </c>
    </row>
    <row r="766" spans="1:4" x14ac:dyDescent="0.25">
      <c r="A766">
        <f t="shared" si="58"/>
        <v>76.499999999999929</v>
      </c>
      <c r="B766">
        <f t="shared" si="55"/>
        <v>79.507257992059323</v>
      </c>
      <c r="C766">
        <f t="shared" ca="1" si="56"/>
        <v>72.227906940687163</v>
      </c>
      <c r="D766">
        <f t="shared" ca="1" si="57"/>
        <v>70.870776963091672</v>
      </c>
    </row>
    <row r="767" spans="1:4" x14ac:dyDescent="0.25">
      <c r="A767">
        <f t="shared" si="58"/>
        <v>76.599999999999923</v>
      </c>
      <c r="B767">
        <f t="shared" si="55"/>
        <v>79.646526359572135</v>
      </c>
      <c r="C767">
        <f t="shared" ca="1" si="56"/>
        <v>98.511997665393608</v>
      </c>
      <c r="D767">
        <f t="shared" ca="1" si="57"/>
        <v>87.44048567811268</v>
      </c>
    </row>
    <row r="768" spans="1:4" x14ac:dyDescent="0.25">
      <c r="A768">
        <f t="shared" si="58"/>
        <v>76.699999999999918</v>
      </c>
      <c r="B768">
        <f t="shared" si="55"/>
        <v>79.786208695038766</v>
      </c>
      <c r="C768">
        <f t="shared" ca="1" si="56"/>
        <v>90.172949654578218</v>
      </c>
      <c r="D768">
        <f t="shared" ca="1" si="57"/>
        <v>83.298304953183106</v>
      </c>
    </row>
    <row r="769" spans="1:4" x14ac:dyDescent="0.25">
      <c r="A769">
        <f t="shared" si="58"/>
        <v>76.799999999999912</v>
      </c>
      <c r="B769">
        <f t="shared" si="55"/>
        <v>79.926309037033931</v>
      </c>
      <c r="C769">
        <f t="shared" ca="1" si="56"/>
        <v>77.55801440341618</v>
      </c>
      <c r="D769">
        <f t="shared" ca="1" si="57"/>
        <v>75.069465910539265</v>
      </c>
    </row>
    <row r="770" spans="1:4" x14ac:dyDescent="0.25">
      <c r="A770">
        <f t="shared" si="58"/>
        <v>76.899999999999906</v>
      </c>
      <c r="B770">
        <f t="shared" ref="B770:B833" si="59">LN((A770/100)/(1-A770/100))*25+50</f>
        <v>80.066831474596114</v>
      </c>
      <c r="C770">
        <f t="shared" ca="1" si="56"/>
        <v>65.5995908133401</v>
      </c>
      <c r="D770">
        <f t="shared" ca="1" si="57"/>
        <v>65.112402055388628</v>
      </c>
    </row>
    <row r="771" spans="1:4" x14ac:dyDescent="0.25">
      <c r="A771">
        <f t="shared" si="58"/>
        <v>76.999999999999901</v>
      </c>
      <c r="B771">
        <f t="shared" si="59"/>
        <v>80.207780148113216</v>
      </c>
      <c r="C771">
        <f t="shared" ref="C771:C834" ca="1" si="60">_xlfn.NORM.INV(RAND(),B771,10)</f>
        <v>106.81170713896614</v>
      </c>
      <c r="D771">
        <f t="shared" ref="D771:D834" ca="1" si="61">100/(1+EXP(-0.04*(C771-50)))</f>
        <v>90.657106138691489</v>
      </c>
    </row>
    <row r="772" spans="1:4" x14ac:dyDescent="0.25">
      <c r="A772">
        <f t="shared" ref="A772:A835" si="62">A771+0.1</f>
        <v>77.099999999999895</v>
      </c>
      <c r="B772">
        <f t="shared" si="59"/>
        <v>80.349159250227089</v>
      </c>
      <c r="C772">
        <f t="shared" ca="1" si="60"/>
        <v>85.364830607689427</v>
      </c>
      <c r="D772">
        <f t="shared" ca="1" si="61"/>
        <v>80.448940499415258</v>
      </c>
    </row>
    <row r="773" spans="1:4" x14ac:dyDescent="0.25">
      <c r="A773">
        <f t="shared" si="62"/>
        <v>77.199999999999889</v>
      </c>
      <c r="B773">
        <f t="shared" si="59"/>
        <v>80.490973026758226</v>
      </c>
      <c r="C773">
        <f t="shared" ca="1" si="60"/>
        <v>76.449376066933681</v>
      </c>
      <c r="D773">
        <f t="shared" ca="1" si="61"/>
        <v>74.230338319358395</v>
      </c>
    </row>
    <row r="774" spans="1:4" x14ac:dyDescent="0.25">
      <c r="A774">
        <f t="shared" si="62"/>
        <v>77.299999999999883</v>
      </c>
      <c r="B774">
        <f t="shared" si="59"/>
        <v>80.63322577765031</v>
      </c>
      <c r="C774">
        <f t="shared" ca="1" si="60"/>
        <v>91.892927648661129</v>
      </c>
      <c r="D774">
        <f t="shared" ca="1" si="61"/>
        <v>84.233657209894545</v>
      </c>
    </row>
    <row r="775" spans="1:4" x14ac:dyDescent="0.25">
      <c r="A775">
        <f t="shared" si="62"/>
        <v>77.399999999999878</v>
      </c>
      <c r="B775">
        <f t="shared" si="59"/>
        <v>80.775921857935856</v>
      </c>
      <c r="C775">
        <f t="shared" ca="1" si="60"/>
        <v>65.820294642328633</v>
      </c>
      <c r="D775">
        <f t="shared" ca="1" si="61"/>
        <v>65.312675239253835</v>
      </c>
    </row>
    <row r="776" spans="1:4" x14ac:dyDescent="0.25">
      <c r="A776">
        <f t="shared" si="62"/>
        <v>77.499999999999872</v>
      </c>
      <c r="B776">
        <f t="shared" si="59"/>
        <v>80.919065678722987</v>
      </c>
      <c r="C776">
        <f t="shared" ca="1" si="60"/>
        <v>86.475773938245254</v>
      </c>
      <c r="D776">
        <f t="shared" ca="1" si="61"/>
        <v>81.138441752155828</v>
      </c>
    </row>
    <row r="777" spans="1:4" x14ac:dyDescent="0.25">
      <c r="A777">
        <f t="shared" si="62"/>
        <v>77.599999999999866</v>
      </c>
      <c r="B777">
        <f t="shared" si="59"/>
        <v>81.062661708204288</v>
      </c>
      <c r="C777">
        <f t="shared" ca="1" si="60"/>
        <v>79.408849492241998</v>
      </c>
      <c r="D777">
        <f t="shared" ca="1" si="61"/>
        <v>76.429160644587483</v>
      </c>
    </row>
    <row r="778" spans="1:4" x14ac:dyDescent="0.25">
      <c r="A778">
        <f t="shared" si="62"/>
        <v>77.699999999999861</v>
      </c>
      <c r="B778">
        <f t="shared" si="59"/>
        <v>81.20671447268802</v>
      </c>
      <c r="C778">
        <f t="shared" ca="1" si="60"/>
        <v>65.480682880366913</v>
      </c>
      <c r="D778">
        <f t="shared" ca="1" si="61"/>
        <v>65.004279309134617</v>
      </c>
    </row>
    <row r="779" spans="1:4" x14ac:dyDescent="0.25">
      <c r="A779">
        <f t="shared" si="62"/>
        <v>77.799999999999855</v>
      </c>
      <c r="B779">
        <f t="shared" si="59"/>
        <v>81.351228557652604</v>
      </c>
      <c r="C779">
        <f t="shared" ca="1" si="60"/>
        <v>75.281002725141349</v>
      </c>
      <c r="D779">
        <f t="shared" ca="1" si="61"/>
        <v>73.326277042646851</v>
      </c>
    </row>
    <row r="780" spans="1:4" x14ac:dyDescent="0.25">
      <c r="A780">
        <f t="shared" si="62"/>
        <v>77.899999999999849</v>
      </c>
      <c r="B780">
        <f t="shared" si="59"/>
        <v>81.496208608824674</v>
      </c>
      <c r="C780">
        <f t="shared" ca="1" si="60"/>
        <v>96.700495876405427</v>
      </c>
      <c r="D780">
        <f t="shared" ca="1" si="61"/>
        <v>86.622898957894463</v>
      </c>
    </row>
    <row r="781" spans="1:4" x14ac:dyDescent="0.25">
      <c r="A781">
        <f t="shared" si="62"/>
        <v>77.999999999999844</v>
      </c>
      <c r="B781">
        <f t="shared" si="59"/>
        <v>81.641659333281666</v>
      </c>
      <c r="C781">
        <f t="shared" ca="1" si="60"/>
        <v>88.130129413965264</v>
      </c>
      <c r="D781">
        <f t="shared" ca="1" si="61"/>
        <v>82.130369084609001</v>
      </c>
    </row>
    <row r="782" spans="1:4" x14ac:dyDescent="0.25">
      <c r="A782">
        <f t="shared" si="62"/>
        <v>78.099999999999838</v>
      </c>
      <c r="B782">
        <f t="shared" si="59"/>
        <v>81.787585500579382</v>
      </c>
      <c r="C782">
        <f t="shared" ca="1" si="60"/>
        <v>90.87264224150907</v>
      </c>
      <c r="D782">
        <f t="shared" ca="1" si="61"/>
        <v>83.684056128219908</v>
      </c>
    </row>
    <row r="783" spans="1:4" x14ac:dyDescent="0.25">
      <c r="A783">
        <f t="shared" si="62"/>
        <v>78.199999999999832</v>
      </c>
      <c r="B783">
        <f t="shared" si="59"/>
        <v>81.933991943905312</v>
      </c>
      <c r="C783">
        <f t="shared" ca="1" si="60"/>
        <v>77.252639452611362</v>
      </c>
      <c r="D783">
        <f t="shared" ca="1" si="61"/>
        <v>74.840160213118267</v>
      </c>
    </row>
    <row r="784" spans="1:4" x14ac:dyDescent="0.25">
      <c r="A784">
        <f t="shared" si="62"/>
        <v>78.299999999999827</v>
      </c>
      <c r="B784">
        <f t="shared" si="59"/>
        <v>82.080883561258332</v>
      </c>
      <c r="C784">
        <f t="shared" ca="1" si="60"/>
        <v>81.839211672194352</v>
      </c>
      <c r="D784">
        <f t="shared" ca="1" si="61"/>
        <v>78.135299858785373</v>
      </c>
    </row>
    <row r="785" spans="1:4" x14ac:dyDescent="0.25">
      <c r="A785">
        <f t="shared" si="62"/>
        <v>78.399999999999821</v>
      </c>
      <c r="B785">
        <f t="shared" si="59"/>
        <v>82.228265316655808</v>
      </c>
      <c r="C785">
        <f t="shared" ca="1" si="60"/>
        <v>69.618439353256065</v>
      </c>
      <c r="D785">
        <f t="shared" ca="1" si="61"/>
        <v>68.670027031902677</v>
      </c>
    </row>
    <row r="786" spans="1:4" x14ac:dyDescent="0.25">
      <c r="A786">
        <f t="shared" si="62"/>
        <v>78.499999999999815</v>
      </c>
      <c r="B786">
        <f t="shared" si="59"/>
        <v>82.37614224136837</v>
      </c>
      <c r="C786">
        <f t="shared" ca="1" si="60"/>
        <v>72.145775125876838</v>
      </c>
      <c r="D786">
        <f t="shared" ca="1" si="61"/>
        <v>70.802908971734325</v>
      </c>
    </row>
    <row r="787" spans="1:4" x14ac:dyDescent="0.25">
      <c r="A787">
        <f t="shared" si="62"/>
        <v>78.59999999999981</v>
      </c>
      <c r="B787">
        <f t="shared" si="59"/>
        <v>82.524519435183606</v>
      </c>
      <c r="C787">
        <f t="shared" ca="1" si="60"/>
        <v>75.534053315602506</v>
      </c>
      <c r="D787">
        <f t="shared" ca="1" si="61"/>
        <v>73.523784145385989</v>
      </c>
    </row>
    <row r="788" spans="1:4" x14ac:dyDescent="0.25">
      <c r="A788">
        <f t="shared" si="62"/>
        <v>78.699999999999804</v>
      </c>
      <c r="B788">
        <f t="shared" si="59"/>
        <v>82.673402067699158</v>
      </c>
      <c r="C788">
        <f t="shared" ca="1" si="60"/>
        <v>76.297264017213607</v>
      </c>
      <c r="D788">
        <f t="shared" ca="1" si="61"/>
        <v>74.113777343803633</v>
      </c>
    </row>
    <row r="789" spans="1:4" x14ac:dyDescent="0.25">
      <c r="A789">
        <f t="shared" si="62"/>
        <v>78.799999999999798</v>
      </c>
      <c r="B789">
        <f t="shared" si="59"/>
        <v>82.822795379646379</v>
      </c>
      <c r="C789">
        <f t="shared" ca="1" si="60"/>
        <v>78.897820826735824</v>
      </c>
      <c r="D789">
        <f t="shared" ca="1" si="61"/>
        <v>76.058926225416698</v>
      </c>
    </row>
    <row r="790" spans="1:4" x14ac:dyDescent="0.25">
      <c r="A790">
        <f t="shared" si="62"/>
        <v>78.899999999999793</v>
      </c>
      <c r="B790">
        <f t="shared" si="59"/>
        <v>82.972704684244889</v>
      </c>
      <c r="C790">
        <f t="shared" ca="1" si="60"/>
        <v>59.819570387281367</v>
      </c>
      <c r="D790">
        <f t="shared" ca="1" si="61"/>
        <v>59.695242559659086</v>
      </c>
    </row>
    <row r="791" spans="1:4" x14ac:dyDescent="0.25">
      <c r="A791">
        <f t="shared" si="62"/>
        <v>78.999999999999787</v>
      </c>
      <c r="B791">
        <f t="shared" si="59"/>
        <v>83.123135368589629</v>
      </c>
      <c r="C791">
        <f t="shared" ca="1" si="60"/>
        <v>56.538762250740106</v>
      </c>
      <c r="D791">
        <f t="shared" ca="1" si="61"/>
        <v>56.501739832526773</v>
      </c>
    </row>
    <row r="792" spans="1:4" x14ac:dyDescent="0.25">
      <c r="A792">
        <f t="shared" si="62"/>
        <v>79.099999999999781</v>
      </c>
      <c r="B792">
        <f t="shared" si="59"/>
        <v>83.274092895070737</v>
      </c>
      <c r="C792">
        <f t="shared" ca="1" si="60"/>
        <v>73.158776518463512</v>
      </c>
      <c r="D792">
        <f t="shared" ca="1" si="61"/>
        <v>71.633440880193675</v>
      </c>
    </row>
    <row r="793" spans="1:4" x14ac:dyDescent="0.25">
      <c r="A793">
        <f t="shared" si="62"/>
        <v>79.199999999999775</v>
      </c>
      <c r="B793">
        <f t="shared" si="59"/>
        <v>83.42558280282735</v>
      </c>
      <c r="C793">
        <f t="shared" ca="1" si="60"/>
        <v>86.990477624063374</v>
      </c>
      <c r="D793">
        <f t="shared" ca="1" si="61"/>
        <v>81.451504186858116</v>
      </c>
    </row>
    <row r="794" spans="1:4" x14ac:dyDescent="0.25">
      <c r="A794">
        <f t="shared" si="62"/>
        <v>79.29999999999977</v>
      </c>
      <c r="B794">
        <f t="shared" si="59"/>
        <v>83.577610709236623</v>
      </c>
      <c r="C794">
        <f t="shared" ca="1" si="60"/>
        <v>79.622929546973694</v>
      </c>
      <c r="D794">
        <f t="shared" ca="1" si="61"/>
        <v>76.583077404189098</v>
      </c>
    </row>
    <row r="795" spans="1:4" x14ac:dyDescent="0.25">
      <c r="A795">
        <f t="shared" si="62"/>
        <v>79.399999999999764</v>
      </c>
      <c r="B795">
        <f t="shared" si="59"/>
        <v>83.730182311438497</v>
      </c>
      <c r="C795">
        <f t="shared" ca="1" si="60"/>
        <v>81.32337323108608</v>
      </c>
      <c r="D795">
        <f t="shared" ca="1" si="61"/>
        <v>77.780749796884237</v>
      </c>
    </row>
    <row r="796" spans="1:4" x14ac:dyDescent="0.25">
      <c r="A796">
        <f t="shared" si="62"/>
        <v>79.499999999999758</v>
      </c>
      <c r="B796">
        <f t="shared" si="59"/>
        <v>83.883303387897726</v>
      </c>
      <c r="C796">
        <f t="shared" ca="1" si="60"/>
        <v>89.547215910799295</v>
      </c>
      <c r="D796">
        <f t="shared" ca="1" si="61"/>
        <v>82.9471828672188</v>
      </c>
    </row>
    <row r="797" spans="1:4" x14ac:dyDescent="0.25">
      <c r="A797">
        <f t="shared" si="62"/>
        <v>79.599999999999753</v>
      </c>
      <c r="B797">
        <f t="shared" si="59"/>
        <v>84.036979800003778</v>
      </c>
      <c r="C797">
        <f t="shared" ca="1" si="60"/>
        <v>72.425082900855912</v>
      </c>
      <c r="D797">
        <f t="shared" ca="1" si="61"/>
        <v>71.033329407455312</v>
      </c>
    </row>
    <row r="798" spans="1:4" x14ac:dyDescent="0.25">
      <c r="A798">
        <f t="shared" si="62"/>
        <v>79.699999999999747</v>
      </c>
      <c r="B798">
        <f t="shared" si="59"/>
        <v>84.191217493710298</v>
      </c>
      <c r="C798">
        <f t="shared" ca="1" si="60"/>
        <v>87.685071212571842</v>
      </c>
      <c r="D798">
        <f t="shared" ca="1" si="61"/>
        <v>81.867599014208523</v>
      </c>
    </row>
    <row r="799" spans="1:4" x14ac:dyDescent="0.25">
      <c r="A799">
        <f t="shared" si="62"/>
        <v>79.799999999999741</v>
      </c>
      <c r="B799">
        <f t="shared" si="59"/>
        <v>84.346022501214691</v>
      </c>
      <c r="C799">
        <f t="shared" ca="1" si="60"/>
        <v>102.52211212235943</v>
      </c>
      <c r="D799">
        <f t="shared" ca="1" si="61"/>
        <v>89.098911633426866</v>
      </c>
    </row>
    <row r="800" spans="1:4" x14ac:dyDescent="0.25">
      <c r="A800">
        <f t="shared" si="62"/>
        <v>79.899999999999736</v>
      </c>
      <c r="B800">
        <f t="shared" si="59"/>
        <v>84.501400942679567</v>
      </c>
      <c r="C800">
        <f t="shared" ca="1" si="60"/>
        <v>94.296021271363287</v>
      </c>
      <c r="D800">
        <f t="shared" ca="1" si="61"/>
        <v>85.468644948906402</v>
      </c>
    </row>
    <row r="801" spans="1:4" x14ac:dyDescent="0.25">
      <c r="A801">
        <f t="shared" si="62"/>
        <v>79.99999999999973</v>
      </c>
      <c r="B801">
        <f t="shared" si="59"/>
        <v>84.657359027996847</v>
      </c>
      <c r="C801">
        <f t="shared" ca="1" si="60"/>
        <v>84.186302943688588</v>
      </c>
      <c r="D801">
        <f t="shared" ca="1" si="61"/>
        <v>79.696819294454713</v>
      </c>
    </row>
    <row r="802" spans="1:4" x14ac:dyDescent="0.25">
      <c r="A802">
        <f t="shared" si="62"/>
        <v>80.099999999999724</v>
      </c>
      <c r="B802">
        <f t="shared" si="59"/>
        <v>84.813903058596239</v>
      </c>
      <c r="C802">
        <f t="shared" ca="1" si="60"/>
        <v>83.634231182945072</v>
      </c>
      <c r="D802">
        <f t="shared" ca="1" si="61"/>
        <v>79.337152559498278</v>
      </c>
    </row>
    <row r="803" spans="1:4" x14ac:dyDescent="0.25">
      <c r="A803">
        <f t="shared" si="62"/>
        <v>80.199999999999719</v>
      </c>
      <c r="B803">
        <f t="shared" si="59"/>
        <v>84.971039429299026</v>
      </c>
      <c r="C803">
        <f t="shared" ca="1" si="60"/>
        <v>68.725203317071134</v>
      </c>
      <c r="D803">
        <f t="shared" ca="1" si="61"/>
        <v>67.896253785371727</v>
      </c>
    </row>
    <row r="804" spans="1:4" x14ac:dyDescent="0.25">
      <c r="A804">
        <f t="shared" si="62"/>
        <v>80.299999999999713</v>
      </c>
      <c r="B804">
        <f t="shared" si="59"/>
        <v>85.128774630218885</v>
      </c>
      <c r="C804">
        <f t="shared" ca="1" si="60"/>
        <v>86.066876063017773</v>
      </c>
      <c r="D804">
        <f t="shared" ca="1" si="61"/>
        <v>80.88685553244774</v>
      </c>
    </row>
    <row r="805" spans="1:4" x14ac:dyDescent="0.25">
      <c r="A805">
        <f t="shared" si="62"/>
        <v>80.399999999999707</v>
      </c>
      <c r="B805">
        <f t="shared" si="59"/>
        <v>85.287115248710762</v>
      </c>
      <c r="C805">
        <f t="shared" ca="1" si="60"/>
        <v>101.33305717284138</v>
      </c>
      <c r="D805">
        <f t="shared" ca="1" si="61"/>
        <v>88.628288712715388</v>
      </c>
    </row>
    <row r="806" spans="1:4" x14ac:dyDescent="0.25">
      <c r="A806">
        <f t="shared" si="62"/>
        <v>80.499999999999702</v>
      </c>
      <c r="B806">
        <f t="shared" si="59"/>
        <v>85.446067971369942</v>
      </c>
      <c r="C806">
        <f t="shared" ca="1" si="60"/>
        <v>85.812795841178328</v>
      </c>
      <c r="D806">
        <f t="shared" ca="1" si="61"/>
        <v>80.729238686554069</v>
      </c>
    </row>
    <row r="807" spans="1:4" x14ac:dyDescent="0.25">
      <c r="A807">
        <f t="shared" si="62"/>
        <v>80.599999999999696</v>
      </c>
      <c r="B807">
        <f t="shared" si="59"/>
        <v>85.60563958608202</v>
      </c>
      <c r="C807">
        <f t="shared" ca="1" si="60"/>
        <v>92.998832828492681</v>
      </c>
      <c r="D807">
        <f t="shared" ca="1" si="61"/>
        <v>84.812282268324736</v>
      </c>
    </row>
    <row r="808" spans="1:4" x14ac:dyDescent="0.25">
      <c r="A808">
        <f t="shared" si="62"/>
        <v>80.69999999999969</v>
      </c>
      <c r="B808">
        <f t="shared" si="59"/>
        <v>85.765836984126082</v>
      </c>
      <c r="C808">
        <f t="shared" ca="1" si="60"/>
        <v>71.027235175307894</v>
      </c>
      <c r="D808">
        <f t="shared" ca="1" si="61"/>
        <v>69.869460809132661</v>
      </c>
    </row>
    <row r="809" spans="1:4" x14ac:dyDescent="0.25">
      <c r="A809">
        <f t="shared" si="62"/>
        <v>80.799999999999685</v>
      </c>
      <c r="B809">
        <f t="shared" si="59"/>
        <v>85.926667162332336</v>
      </c>
      <c r="C809">
        <f t="shared" ca="1" si="60"/>
        <v>78.465195570998858</v>
      </c>
      <c r="D809">
        <f t="shared" ca="1" si="61"/>
        <v>75.742394191505852</v>
      </c>
    </row>
    <row r="810" spans="1:4" x14ac:dyDescent="0.25">
      <c r="A810">
        <f t="shared" si="62"/>
        <v>80.899999999999679</v>
      </c>
      <c r="B810">
        <f t="shared" si="59"/>
        <v>86.088137225296038</v>
      </c>
      <c r="C810">
        <f t="shared" ca="1" si="60"/>
        <v>84.492642915850695</v>
      </c>
      <c r="D810">
        <f t="shared" ca="1" si="61"/>
        <v>79.894373289279073</v>
      </c>
    </row>
    <row r="811" spans="1:4" x14ac:dyDescent="0.25">
      <c r="A811">
        <f t="shared" si="62"/>
        <v>80.999999999999673</v>
      </c>
      <c r="B811">
        <f t="shared" si="59"/>
        <v>86.25025438764942</v>
      </c>
      <c r="C811">
        <f t="shared" ca="1" si="60"/>
        <v>86.169348630435394</v>
      </c>
      <c r="D811">
        <f t="shared" ca="1" si="61"/>
        <v>80.950144442710908</v>
      </c>
    </row>
    <row r="812" spans="1:4" x14ac:dyDescent="0.25">
      <c r="A812">
        <f t="shared" si="62"/>
        <v>81.099999999999667</v>
      </c>
      <c r="B812">
        <f t="shared" si="59"/>
        <v>86.413025976393726</v>
      </c>
      <c r="C812">
        <f t="shared" ca="1" si="60"/>
        <v>70.250329708081324</v>
      </c>
      <c r="D812">
        <f t="shared" ca="1" si="61"/>
        <v>69.211231464641003</v>
      </c>
    </row>
    <row r="813" spans="1:4" x14ac:dyDescent="0.25">
      <c r="A813">
        <f t="shared" si="62"/>
        <v>81.199999999999662</v>
      </c>
      <c r="B813">
        <f t="shared" si="59"/>
        <v>86.576459433292655</v>
      </c>
      <c r="C813">
        <f t="shared" ca="1" si="60"/>
        <v>78.036468929854919</v>
      </c>
      <c r="D813">
        <f t="shared" ca="1" si="61"/>
        <v>75.425920066533564</v>
      </c>
    </row>
    <row r="814" spans="1:4" x14ac:dyDescent="0.25">
      <c r="A814">
        <f t="shared" si="62"/>
        <v>81.299999999999656</v>
      </c>
      <c r="B814">
        <f t="shared" si="59"/>
        <v>86.740562317330046</v>
      </c>
      <c r="C814">
        <f t="shared" ca="1" si="60"/>
        <v>98.537893263922541</v>
      </c>
      <c r="D814">
        <f t="shared" ca="1" si="61"/>
        <v>87.451856789617352</v>
      </c>
    </row>
    <row r="815" spans="1:4" x14ac:dyDescent="0.25">
      <c r="A815">
        <f t="shared" si="62"/>
        <v>81.39999999999965</v>
      </c>
      <c r="B815">
        <f t="shared" si="59"/>
        <v>86.9053423072329</v>
      </c>
      <c r="C815">
        <f t="shared" ca="1" si="60"/>
        <v>84.788342604131941</v>
      </c>
      <c r="D815">
        <f t="shared" ca="1" si="61"/>
        <v>80.083697740909685</v>
      </c>
    </row>
    <row r="816" spans="1:4" x14ac:dyDescent="0.25">
      <c r="A816">
        <f t="shared" si="62"/>
        <v>81.499999999999645</v>
      </c>
      <c r="B816">
        <f t="shared" si="59"/>
        <v>87.070807204062845</v>
      </c>
      <c r="C816">
        <f t="shared" ca="1" si="60"/>
        <v>87.662201570928019</v>
      </c>
      <c r="D816">
        <f t="shared" ca="1" si="61"/>
        <v>81.854015463356234</v>
      </c>
    </row>
    <row r="817" spans="1:4" x14ac:dyDescent="0.25">
      <c r="A817">
        <f t="shared" si="62"/>
        <v>81.599999999999639</v>
      </c>
      <c r="B817">
        <f t="shared" si="59"/>
        <v>87.236964933877431</v>
      </c>
      <c r="C817">
        <f t="shared" ca="1" si="60"/>
        <v>84.984461479019501</v>
      </c>
      <c r="D817">
        <f t="shared" ca="1" si="61"/>
        <v>80.208524088942809</v>
      </c>
    </row>
    <row r="818" spans="1:4" x14ac:dyDescent="0.25">
      <c r="A818">
        <f t="shared" si="62"/>
        <v>81.699999999999633</v>
      </c>
      <c r="B818">
        <f t="shared" si="59"/>
        <v>87.403823550463926</v>
      </c>
      <c r="C818">
        <f t="shared" ca="1" si="60"/>
        <v>100.95775865185155</v>
      </c>
      <c r="D818">
        <f t="shared" ca="1" si="61"/>
        <v>88.476110467830864</v>
      </c>
    </row>
    <row r="819" spans="1:4" x14ac:dyDescent="0.25">
      <c r="A819">
        <f t="shared" si="62"/>
        <v>81.799999999999628</v>
      </c>
      <c r="B819">
        <f t="shared" si="59"/>
        <v>87.57139123814818</v>
      </c>
      <c r="C819">
        <f t="shared" ca="1" si="60"/>
        <v>74.898959064536925</v>
      </c>
      <c r="D819">
        <f t="shared" ca="1" si="61"/>
        <v>73.026320280068902</v>
      </c>
    </row>
    <row r="820" spans="1:4" x14ac:dyDescent="0.25">
      <c r="A820">
        <f t="shared" si="62"/>
        <v>81.899999999999622</v>
      </c>
      <c r="B820">
        <f t="shared" si="59"/>
        <v>87.739676314680452</v>
      </c>
      <c r="C820">
        <f t="shared" ca="1" si="60"/>
        <v>89.458410214380962</v>
      </c>
      <c r="D820">
        <f t="shared" ca="1" si="61"/>
        <v>82.896878381640036</v>
      </c>
    </row>
    <row r="821" spans="1:4" x14ac:dyDescent="0.25">
      <c r="A821">
        <f t="shared" si="62"/>
        <v>81.999999999999616</v>
      </c>
      <c r="B821">
        <f t="shared" si="59"/>
        <v>87.908687234201551</v>
      </c>
      <c r="C821">
        <f t="shared" ca="1" si="60"/>
        <v>84.895386233701174</v>
      </c>
      <c r="D821">
        <f t="shared" ca="1" si="61"/>
        <v>80.151902381349657</v>
      </c>
    </row>
    <row r="822" spans="1:4" x14ac:dyDescent="0.25">
      <c r="A822">
        <f t="shared" si="62"/>
        <v>82.099999999999611</v>
      </c>
      <c r="B822">
        <f t="shared" si="59"/>
        <v>88.078432590291158</v>
      </c>
      <c r="C822">
        <f t="shared" ca="1" si="60"/>
        <v>86.364423608029085</v>
      </c>
      <c r="D822">
        <f t="shared" ca="1" si="61"/>
        <v>81.070183092004527</v>
      </c>
    </row>
    <row r="823" spans="1:4" x14ac:dyDescent="0.25">
      <c r="A823">
        <f t="shared" si="62"/>
        <v>82.199999999999605</v>
      </c>
      <c r="B823">
        <f t="shared" si="59"/>
        <v>88.248921119101695</v>
      </c>
      <c r="C823">
        <f t="shared" ca="1" si="60"/>
        <v>83.781435746560319</v>
      </c>
      <c r="D823">
        <f t="shared" ca="1" si="61"/>
        <v>79.433512656279092</v>
      </c>
    </row>
    <row r="824" spans="1:4" x14ac:dyDescent="0.25">
      <c r="A824">
        <f t="shared" si="62"/>
        <v>82.299999999999599</v>
      </c>
      <c r="B824">
        <f t="shared" si="59"/>
        <v>88.420161702580316</v>
      </c>
      <c r="C824">
        <f t="shared" ca="1" si="60"/>
        <v>86.862249757519166</v>
      </c>
      <c r="D824">
        <f t="shared" ca="1" si="61"/>
        <v>81.373888336137099</v>
      </c>
    </row>
    <row r="825" spans="1:4" x14ac:dyDescent="0.25">
      <c r="A825">
        <f t="shared" si="62"/>
        <v>82.399999999999594</v>
      </c>
      <c r="B825">
        <f t="shared" si="59"/>
        <v>88.592163371782306</v>
      </c>
      <c r="C825">
        <f t="shared" ca="1" si="60"/>
        <v>93.657070864561021</v>
      </c>
      <c r="D825">
        <f t="shared" ca="1" si="61"/>
        <v>85.148334514008098</v>
      </c>
    </row>
    <row r="826" spans="1:4" x14ac:dyDescent="0.25">
      <c r="A826">
        <f t="shared" si="62"/>
        <v>82.499999999999588</v>
      </c>
      <c r="B826">
        <f t="shared" si="59"/>
        <v>88.764935310278446</v>
      </c>
      <c r="C826">
        <f t="shared" ca="1" si="60"/>
        <v>90.073050944822072</v>
      </c>
      <c r="D826">
        <f t="shared" ca="1" si="61"/>
        <v>83.242638409726382</v>
      </c>
    </row>
    <row r="827" spans="1:4" x14ac:dyDescent="0.25">
      <c r="A827">
        <f t="shared" si="62"/>
        <v>82.599999999999582</v>
      </c>
      <c r="B827">
        <f t="shared" si="59"/>
        <v>88.938486857660507</v>
      </c>
      <c r="C827">
        <f t="shared" ca="1" si="60"/>
        <v>97.356979778852065</v>
      </c>
      <c r="D827">
        <f t="shared" ca="1" si="61"/>
        <v>86.92426717523621</v>
      </c>
    </row>
    <row r="828" spans="1:4" x14ac:dyDescent="0.25">
      <c r="A828">
        <f t="shared" si="62"/>
        <v>82.699999999999577</v>
      </c>
      <c r="B828">
        <f t="shared" si="59"/>
        <v>89.112827513147067</v>
      </c>
      <c r="C828">
        <f t="shared" ca="1" si="60"/>
        <v>71.728265418150841</v>
      </c>
      <c r="D828">
        <f t="shared" ca="1" si="61"/>
        <v>70.456476522760198</v>
      </c>
    </row>
    <row r="829" spans="1:4" x14ac:dyDescent="0.25">
      <c r="A829">
        <f t="shared" si="62"/>
        <v>82.799999999999571</v>
      </c>
      <c r="B829">
        <f t="shared" si="59"/>
        <v>89.287966939294421</v>
      </c>
      <c r="C829">
        <f t="shared" ca="1" si="60"/>
        <v>81.510019317469641</v>
      </c>
      <c r="D829">
        <f t="shared" ca="1" si="61"/>
        <v>77.909509085304833</v>
      </c>
    </row>
    <row r="830" spans="1:4" x14ac:dyDescent="0.25">
      <c r="A830">
        <f t="shared" si="62"/>
        <v>82.899999999999565</v>
      </c>
      <c r="B830">
        <f t="shared" si="59"/>
        <v>89.463914965815121</v>
      </c>
      <c r="C830">
        <f t="shared" ca="1" si="60"/>
        <v>98.20066341721909</v>
      </c>
      <c r="D830">
        <f t="shared" ca="1" si="61"/>
        <v>87.303082640299237</v>
      </c>
    </row>
    <row r="831" spans="1:4" x14ac:dyDescent="0.25">
      <c r="A831">
        <f t="shared" si="62"/>
        <v>82.999999999999559</v>
      </c>
      <c r="B831">
        <f t="shared" si="59"/>
        <v>89.640681593508759</v>
      </c>
      <c r="C831">
        <f t="shared" ca="1" si="60"/>
        <v>76.477315141223102</v>
      </c>
      <c r="D831">
        <f t="shared" ca="1" si="61"/>
        <v>74.251710288038851</v>
      </c>
    </row>
    <row r="832" spans="1:4" x14ac:dyDescent="0.25">
      <c r="A832">
        <f t="shared" si="62"/>
        <v>83.099999999999554</v>
      </c>
      <c r="B832">
        <f t="shared" si="59"/>
        <v>89.818276998308562</v>
      </c>
      <c r="C832">
        <f t="shared" ca="1" si="60"/>
        <v>82.040112526206158</v>
      </c>
      <c r="D832">
        <f t="shared" ca="1" si="61"/>
        <v>78.272277422047992</v>
      </c>
    </row>
    <row r="833" spans="1:4" x14ac:dyDescent="0.25">
      <c r="A833">
        <f t="shared" si="62"/>
        <v>83.199999999999548</v>
      </c>
      <c r="B833">
        <f t="shared" si="59"/>
        <v>89.996711535447929</v>
      </c>
      <c r="C833">
        <f t="shared" ca="1" si="60"/>
        <v>94.843562859977297</v>
      </c>
      <c r="D833">
        <f t="shared" ca="1" si="61"/>
        <v>85.738550706895865</v>
      </c>
    </row>
    <row r="834" spans="1:4" x14ac:dyDescent="0.25">
      <c r="A834">
        <f t="shared" si="62"/>
        <v>83.299999999999542</v>
      </c>
      <c r="B834">
        <f t="shared" ref="B834:B897" si="63">LN((A834/100)/(1-A834/100))*25+50</f>
        <v>90.175995743751372</v>
      </c>
      <c r="C834">
        <f t="shared" ca="1" si="60"/>
        <v>111.12414926632579</v>
      </c>
      <c r="D834">
        <f t="shared" ca="1" si="61"/>
        <v>92.01925417400092</v>
      </c>
    </row>
    <row r="835" spans="1:4" x14ac:dyDescent="0.25">
      <c r="A835">
        <f t="shared" si="62"/>
        <v>83.399999999999537</v>
      </c>
      <c r="B835">
        <f t="shared" si="63"/>
        <v>90.356140350054261</v>
      </c>
      <c r="C835">
        <f t="shared" ref="C835:C898" ca="1" si="64">_xlfn.NORM.INV(RAND(),B835,10)</f>
        <v>91.55167952285106</v>
      </c>
      <c r="D835">
        <f t="shared" ref="D835:D898" ca="1" si="65">100/(1+EXP(-0.04*(C835-50)))</f>
        <v>84.051530236458461</v>
      </c>
    </row>
    <row r="836" spans="1:4" x14ac:dyDescent="0.25">
      <c r="A836">
        <f t="shared" ref="A836:A899" si="66">A835+0.1</f>
        <v>83.499999999999531</v>
      </c>
      <c r="B836">
        <f t="shared" si="63"/>
        <v>90.537156273756011</v>
      </c>
      <c r="C836">
        <f t="shared" ca="1" si="64"/>
        <v>103.92791280231103</v>
      </c>
      <c r="D836">
        <f t="shared" ca="1" si="65"/>
        <v>89.633191796930248</v>
      </c>
    </row>
    <row r="837" spans="1:4" x14ac:dyDescent="0.25">
      <c r="A837">
        <f t="shared" si="66"/>
        <v>83.599999999999525</v>
      </c>
      <c r="B837">
        <f t="shared" si="63"/>
        <v>90.71905463151171</v>
      </c>
      <c r="C837">
        <f t="shared" ca="1" si="64"/>
        <v>91.324591585047045</v>
      </c>
      <c r="D837">
        <f t="shared" ca="1" si="65"/>
        <v>83.929389342510746</v>
      </c>
    </row>
    <row r="838" spans="1:4" x14ac:dyDescent="0.25">
      <c r="A838">
        <f t="shared" si="66"/>
        <v>83.69999999999952</v>
      </c>
      <c r="B838">
        <f t="shared" si="63"/>
        <v>90.901846742066937</v>
      </c>
      <c r="C838">
        <f t="shared" ca="1" si="64"/>
        <v>91.65450134579801</v>
      </c>
      <c r="D838">
        <f t="shared" ca="1" si="65"/>
        <v>84.106585839120285</v>
      </c>
    </row>
    <row r="839" spans="1:4" x14ac:dyDescent="0.25">
      <c r="A839">
        <f t="shared" si="66"/>
        <v>83.799999999999514</v>
      </c>
      <c r="B839">
        <f t="shared" si="63"/>
        <v>91.085544131241591</v>
      </c>
      <c r="C839">
        <f t="shared" ca="1" si="64"/>
        <v>82.003546221101431</v>
      </c>
      <c r="D839">
        <f t="shared" ca="1" si="65"/>
        <v>78.247392126719845</v>
      </c>
    </row>
    <row r="840" spans="1:4" x14ac:dyDescent="0.25">
      <c r="A840">
        <f t="shared" si="66"/>
        <v>83.899999999999508</v>
      </c>
      <c r="B840">
        <f t="shared" si="63"/>
        <v>91.270158537067672</v>
      </c>
      <c r="C840">
        <f t="shared" ca="1" si="64"/>
        <v>106.04580045301566</v>
      </c>
      <c r="D840">
        <f t="shared" ca="1" si="65"/>
        <v>90.394364932027329</v>
      </c>
    </row>
    <row r="841" spans="1:4" x14ac:dyDescent="0.25">
      <c r="A841">
        <f t="shared" si="66"/>
        <v>83.999999999999503</v>
      </c>
      <c r="B841">
        <f t="shared" si="63"/>
        <v>91.455701915087374</v>
      </c>
      <c r="C841">
        <f t="shared" ca="1" si="64"/>
        <v>87.960573005236313</v>
      </c>
      <c r="D841">
        <f t="shared" ca="1" si="65"/>
        <v>82.0306130169661</v>
      </c>
    </row>
    <row r="842" spans="1:4" x14ac:dyDescent="0.25">
      <c r="A842">
        <f t="shared" si="66"/>
        <v>84.099999999999497</v>
      </c>
      <c r="B842">
        <f t="shared" si="63"/>
        <v>91.642186443816968</v>
      </c>
      <c r="C842">
        <f t="shared" ca="1" si="64"/>
        <v>88.506596552119788</v>
      </c>
      <c r="D842">
        <f t="shared" ca="1" si="65"/>
        <v>82.350307972917392</v>
      </c>
    </row>
    <row r="843" spans="1:4" x14ac:dyDescent="0.25">
      <c r="A843">
        <f t="shared" si="66"/>
        <v>84.199999999999491</v>
      </c>
      <c r="B843">
        <f t="shared" si="63"/>
        <v>91.829624530383029</v>
      </c>
      <c r="C843">
        <f t="shared" ca="1" si="64"/>
        <v>98.540631598298077</v>
      </c>
      <c r="D843">
        <f t="shared" ca="1" si="65"/>
        <v>87.453058714027279</v>
      </c>
    </row>
    <row r="844" spans="1:4" x14ac:dyDescent="0.25">
      <c r="A844">
        <f t="shared" si="66"/>
        <v>84.299999999999486</v>
      </c>
      <c r="B844">
        <f t="shared" si="63"/>
        <v>92.018028816337718</v>
      </c>
      <c r="C844">
        <f t="shared" ca="1" si="64"/>
        <v>90.281440010387328</v>
      </c>
      <c r="D844">
        <f t="shared" ca="1" si="65"/>
        <v>83.35859144991926</v>
      </c>
    </row>
    <row r="845" spans="1:4" x14ac:dyDescent="0.25">
      <c r="A845">
        <f t="shared" si="66"/>
        <v>84.39999999999948</v>
      </c>
      <c r="B845">
        <f t="shared" si="63"/>
        <v>92.2074121836595</v>
      </c>
      <c r="C845">
        <f t="shared" ca="1" si="64"/>
        <v>94.406518435291474</v>
      </c>
      <c r="D845">
        <f t="shared" ca="1" si="65"/>
        <v>85.523452834825534</v>
      </c>
    </row>
    <row r="846" spans="1:4" x14ac:dyDescent="0.25">
      <c r="A846">
        <f t="shared" si="66"/>
        <v>84.499999999999474</v>
      </c>
      <c r="B846">
        <f t="shared" si="63"/>
        <v>92.397787760947182</v>
      </c>
      <c r="C846">
        <f t="shared" ca="1" si="64"/>
        <v>91.737028110624863</v>
      </c>
      <c r="D846">
        <f t="shared" ca="1" si="65"/>
        <v>84.150662931002657</v>
      </c>
    </row>
    <row r="847" spans="1:4" x14ac:dyDescent="0.25">
      <c r="A847">
        <f t="shared" si="66"/>
        <v>84.599999999999469</v>
      </c>
      <c r="B847">
        <f t="shared" si="63"/>
        <v>92.589168929813823</v>
      </c>
      <c r="C847">
        <f t="shared" ca="1" si="64"/>
        <v>88.308055492086496</v>
      </c>
      <c r="D847">
        <f t="shared" ca="1" si="65"/>
        <v>82.234582863482913</v>
      </c>
    </row>
    <row r="848" spans="1:4" x14ac:dyDescent="0.25">
      <c r="A848">
        <f t="shared" si="66"/>
        <v>84.699999999999463</v>
      </c>
      <c r="B848">
        <f t="shared" si="63"/>
        <v>92.781569331489436</v>
      </c>
      <c r="C848">
        <f t="shared" ca="1" si="64"/>
        <v>102.73458736077509</v>
      </c>
      <c r="D848">
        <f t="shared" ca="1" si="65"/>
        <v>89.18118650127721</v>
      </c>
    </row>
    <row r="849" spans="1:4" x14ac:dyDescent="0.25">
      <c r="A849">
        <f t="shared" si="66"/>
        <v>84.799999999999457</v>
      </c>
      <c r="B849">
        <f t="shared" si="63"/>
        <v>92.975002873639596</v>
      </c>
      <c r="C849">
        <f t="shared" ca="1" si="64"/>
        <v>76.533740234542449</v>
      </c>
      <c r="D849">
        <f t="shared" ca="1" si="65"/>
        <v>74.294837292163635</v>
      </c>
    </row>
    <row r="850" spans="1:4" x14ac:dyDescent="0.25">
      <c r="A850">
        <f t="shared" si="66"/>
        <v>84.899999999999451</v>
      </c>
      <c r="B850">
        <f t="shared" si="63"/>
        <v>93.169483737409507</v>
      </c>
      <c r="C850">
        <f t="shared" ca="1" si="64"/>
        <v>81.495220997920015</v>
      </c>
      <c r="D850">
        <f t="shared" ca="1" si="65"/>
        <v>77.899319888080981</v>
      </c>
    </row>
    <row r="851" spans="1:4" x14ac:dyDescent="0.25">
      <c r="A851">
        <f t="shared" si="66"/>
        <v>84.999999999999446</v>
      </c>
      <c r="B851">
        <f t="shared" si="63"/>
        <v>93.365026384701565</v>
      </c>
      <c r="C851">
        <f t="shared" ca="1" si="64"/>
        <v>96.84365696054131</v>
      </c>
      <c r="D851">
        <f t="shared" ca="1" si="65"/>
        <v>86.689115830117402</v>
      </c>
    </row>
    <row r="852" spans="1:4" x14ac:dyDescent="0.25">
      <c r="A852">
        <f t="shared" si="66"/>
        <v>85.09999999999944</v>
      </c>
      <c r="B852">
        <f t="shared" si="63"/>
        <v>93.561645565696779</v>
      </c>
      <c r="C852">
        <f t="shared" ca="1" si="64"/>
        <v>95.256217298465501</v>
      </c>
      <c r="D852">
        <f t="shared" ca="1" si="65"/>
        <v>85.939192824955839</v>
      </c>
    </row>
    <row r="853" spans="1:4" x14ac:dyDescent="0.25">
      <c r="A853">
        <f t="shared" si="66"/>
        <v>85.199999999999434</v>
      </c>
      <c r="B853">
        <f t="shared" si="63"/>
        <v>93.75935632662889</v>
      </c>
      <c r="C853">
        <f t="shared" ca="1" si="64"/>
        <v>104.61219629231807</v>
      </c>
      <c r="D853">
        <f t="shared" ca="1" si="65"/>
        <v>89.884784037128711</v>
      </c>
    </row>
    <row r="854" spans="1:4" x14ac:dyDescent="0.25">
      <c r="A854">
        <f t="shared" si="66"/>
        <v>85.299999999999429</v>
      </c>
      <c r="B854">
        <f t="shared" si="63"/>
        <v>93.958174017822444</v>
      </c>
      <c r="C854">
        <f t="shared" ca="1" si="64"/>
        <v>84.461387017907015</v>
      </c>
      <c r="D854">
        <f t="shared" ca="1" si="65"/>
        <v>79.874282912934305</v>
      </c>
    </row>
    <row r="855" spans="1:4" x14ac:dyDescent="0.25">
      <c r="A855">
        <f t="shared" si="66"/>
        <v>85.399999999999423</v>
      </c>
      <c r="B855">
        <f t="shared" si="63"/>
        <v>94.158114302004677</v>
      </c>
      <c r="C855">
        <f t="shared" ca="1" si="64"/>
        <v>107.19774260995563</v>
      </c>
      <c r="D855">
        <f t="shared" ca="1" si="65"/>
        <v>90.787076373065929</v>
      </c>
    </row>
    <row r="856" spans="1:4" x14ac:dyDescent="0.25">
      <c r="A856">
        <f t="shared" si="66"/>
        <v>85.499999999999417</v>
      </c>
      <c r="B856">
        <f t="shared" si="63"/>
        <v>94.359193162903466</v>
      </c>
      <c r="C856">
        <f t="shared" ca="1" si="64"/>
        <v>105.71600908534494</v>
      </c>
      <c r="D856">
        <f t="shared" ca="1" si="65"/>
        <v>90.279210464649793</v>
      </c>
    </row>
    <row r="857" spans="1:4" x14ac:dyDescent="0.25">
      <c r="A857">
        <f t="shared" si="66"/>
        <v>85.599999999999412</v>
      </c>
      <c r="B857">
        <f t="shared" si="63"/>
        <v>94.561426914142345</v>
      </c>
      <c r="C857">
        <f t="shared" ca="1" si="64"/>
        <v>99.240969130696413</v>
      </c>
      <c r="D857">
        <f t="shared" ca="1" si="65"/>
        <v>87.757230771238341</v>
      </c>
    </row>
    <row r="858" spans="1:4" x14ac:dyDescent="0.25">
      <c r="A858">
        <f t="shared" si="66"/>
        <v>85.699999999999406</v>
      </c>
      <c r="B858">
        <f t="shared" si="63"/>
        <v>94.764832208445611</v>
      </c>
      <c r="C858">
        <f t="shared" ca="1" si="64"/>
        <v>89.964419005285748</v>
      </c>
      <c r="D858">
        <f t="shared" ca="1" si="65"/>
        <v>83.181937373663814</v>
      </c>
    </row>
    <row r="859" spans="1:4" x14ac:dyDescent="0.25">
      <c r="A859">
        <f t="shared" si="66"/>
        <v>85.7999999999994</v>
      </c>
      <c r="B859">
        <f t="shared" si="63"/>
        <v>94.969426047166309</v>
      </c>
      <c r="C859">
        <f t="shared" ca="1" si="64"/>
        <v>91.614492749877016</v>
      </c>
      <c r="D859">
        <f t="shared" ca="1" si="65"/>
        <v>84.085181711785367</v>
      </c>
    </row>
    <row r="860" spans="1:4" x14ac:dyDescent="0.25">
      <c r="A860">
        <f t="shared" si="66"/>
        <v>85.899999999999395</v>
      </c>
      <c r="B860">
        <f t="shared" si="63"/>
        <v>95.175225790150932</v>
      </c>
      <c r="C860">
        <f t="shared" ca="1" si="64"/>
        <v>96.886054919083193</v>
      </c>
      <c r="D860">
        <f t="shared" ca="1" si="65"/>
        <v>86.708673007252699</v>
      </c>
    </row>
    <row r="861" spans="1:4" x14ac:dyDescent="0.25">
      <c r="A861">
        <f t="shared" si="66"/>
        <v>85.999999999999389</v>
      </c>
      <c r="B861">
        <f t="shared" si="63"/>
        <v>95.38224916595496</v>
      </c>
      <c r="C861">
        <f t="shared" ca="1" si="64"/>
        <v>86.057659713455067</v>
      </c>
      <c r="D861">
        <f t="shared" ca="1" si="65"/>
        <v>80.881155484957588</v>
      </c>
    </row>
    <row r="862" spans="1:4" x14ac:dyDescent="0.25">
      <c r="A862">
        <f t="shared" si="66"/>
        <v>86.099999999999383</v>
      </c>
      <c r="B862">
        <f t="shared" si="63"/>
        <v>95.590514282424692</v>
      </c>
      <c r="C862">
        <f t="shared" ca="1" si="64"/>
        <v>108.6709849540736</v>
      </c>
      <c r="D862">
        <f t="shared" ca="1" si="65"/>
        <v>91.268267800647195</v>
      </c>
    </row>
    <row r="863" spans="1:4" x14ac:dyDescent="0.25">
      <c r="A863">
        <f t="shared" si="66"/>
        <v>86.199999999999378</v>
      </c>
      <c r="B863">
        <f t="shared" si="63"/>
        <v>95.800039637660902</v>
      </c>
      <c r="C863">
        <f t="shared" ca="1" si="64"/>
        <v>89.147849915882134</v>
      </c>
      <c r="D863">
        <f t="shared" ca="1" si="65"/>
        <v>82.72003358020666</v>
      </c>
    </row>
    <row r="864" spans="1:4" x14ac:dyDescent="0.25">
      <c r="A864">
        <f t="shared" si="66"/>
        <v>86.299999999999372</v>
      </c>
      <c r="B864">
        <f t="shared" si="63"/>
        <v>96.010844131381248</v>
      </c>
      <c r="C864">
        <f t="shared" ca="1" si="64"/>
        <v>103.26435269975636</v>
      </c>
      <c r="D864">
        <f t="shared" ca="1" si="65"/>
        <v>89.383949800922792</v>
      </c>
    </row>
    <row r="865" spans="1:4" x14ac:dyDescent="0.25">
      <c r="A865">
        <f t="shared" si="66"/>
        <v>86.399999999999366</v>
      </c>
      <c r="B865">
        <f t="shared" si="63"/>
        <v>96.222947076698745</v>
      </c>
      <c r="C865">
        <f t="shared" ca="1" si="64"/>
        <v>99.367931284454215</v>
      </c>
      <c r="D865">
        <f t="shared" ca="1" si="65"/>
        <v>87.811689055437341</v>
      </c>
    </row>
    <row r="866" spans="1:4" x14ac:dyDescent="0.25">
      <c r="A866">
        <f t="shared" si="66"/>
        <v>86.499999999999361</v>
      </c>
      <c r="B866">
        <f t="shared" si="63"/>
        <v>96.43636821233487</v>
      </c>
      <c r="C866">
        <f t="shared" ca="1" si="64"/>
        <v>107.8498827240593</v>
      </c>
      <c r="D866">
        <f t="shared" ca="1" si="65"/>
        <v>91.002951074342434</v>
      </c>
    </row>
    <row r="867" spans="1:4" x14ac:dyDescent="0.25">
      <c r="A867">
        <f t="shared" si="66"/>
        <v>86.599999999999355</v>
      </c>
      <c r="B867">
        <f t="shared" si="63"/>
        <v>96.651127715286705</v>
      </c>
      <c r="C867">
        <f t="shared" ca="1" si="64"/>
        <v>100.09511045663096</v>
      </c>
      <c r="D867">
        <f t="shared" ca="1" si="65"/>
        <v>88.119593917609635</v>
      </c>
    </row>
    <row r="868" spans="1:4" x14ac:dyDescent="0.25">
      <c r="A868">
        <f t="shared" si="66"/>
        <v>86.699999999999349</v>
      </c>
      <c r="B868">
        <f t="shared" si="63"/>
        <v>96.867246213968286</v>
      </c>
      <c r="C868">
        <f t="shared" ca="1" si="64"/>
        <v>96.825546553067525</v>
      </c>
      <c r="D868">
        <f t="shared" ca="1" si="65"/>
        <v>86.680754504919378</v>
      </c>
    </row>
    <row r="869" spans="1:4" x14ac:dyDescent="0.25">
      <c r="A869">
        <f t="shared" si="66"/>
        <v>86.799999999999343</v>
      </c>
      <c r="B869">
        <f t="shared" si="63"/>
        <v>97.084744801848046</v>
      </c>
      <c r="C869">
        <f t="shared" ca="1" si="64"/>
        <v>91.093198761675112</v>
      </c>
      <c r="D869">
        <f t="shared" ca="1" si="65"/>
        <v>83.804156217874095</v>
      </c>
    </row>
    <row r="870" spans="1:4" x14ac:dyDescent="0.25">
      <c r="A870">
        <f t="shared" si="66"/>
        <v>86.899999999999338</v>
      </c>
      <c r="B870">
        <f t="shared" si="63"/>
        <v>97.303645051604548</v>
      </c>
      <c r="C870">
        <f t="shared" ca="1" si="64"/>
        <v>91.918125772563712</v>
      </c>
      <c r="D870">
        <f t="shared" ca="1" si="65"/>
        <v>84.247038406637444</v>
      </c>
    </row>
    <row r="871" spans="1:4" x14ac:dyDescent="0.25">
      <c r="A871">
        <f t="shared" si="66"/>
        <v>86.999999999999332</v>
      </c>
      <c r="B871">
        <f t="shared" si="63"/>
        <v>97.523969029824713</v>
      </c>
      <c r="C871">
        <f t="shared" ca="1" si="64"/>
        <v>87.193928116498981</v>
      </c>
      <c r="D871">
        <f t="shared" ca="1" si="65"/>
        <v>81.574139058778542</v>
      </c>
    </row>
    <row r="872" spans="1:4" x14ac:dyDescent="0.25">
      <c r="A872">
        <f t="shared" si="66"/>
        <v>87.099999999999326</v>
      </c>
      <c r="B872">
        <f t="shared" si="63"/>
        <v>97.745739312269251</v>
      </c>
      <c r="C872">
        <f t="shared" ca="1" si="64"/>
        <v>105.98441794050177</v>
      </c>
      <c r="D872">
        <f t="shared" ca="1" si="65"/>
        <v>90.373024518862664</v>
      </c>
    </row>
    <row r="873" spans="1:4" x14ac:dyDescent="0.25">
      <c r="A873">
        <f t="shared" si="66"/>
        <v>87.199999999999321</v>
      </c>
      <c r="B873">
        <f t="shared" si="63"/>
        <v>97.968978999732542</v>
      </c>
      <c r="C873">
        <f t="shared" ca="1" si="64"/>
        <v>105.90017899173543</v>
      </c>
      <c r="D873">
        <f t="shared" ca="1" si="65"/>
        <v>90.343668820646798</v>
      </c>
    </row>
    <row r="874" spans="1:4" x14ac:dyDescent="0.25">
      <c r="A874">
        <f t="shared" si="66"/>
        <v>87.299999999999315</v>
      </c>
      <c r="B874">
        <f t="shared" si="63"/>
        <v>98.193711734523717</v>
      </c>
      <c r="C874">
        <f t="shared" ca="1" si="64"/>
        <v>98.273869955443431</v>
      </c>
      <c r="D874">
        <f t="shared" ca="1" si="65"/>
        <v>87.335506393776924</v>
      </c>
    </row>
    <row r="875" spans="1:4" x14ac:dyDescent="0.25">
      <c r="A875">
        <f t="shared" si="66"/>
        <v>87.399999999999309</v>
      </c>
      <c r="B875">
        <f t="shared" si="63"/>
        <v>98.419961717599875</v>
      </c>
      <c r="C875">
        <f t="shared" ca="1" si="64"/>
        <v>103.811299863437</v>
      </c>
      <c r="D875">
        <f t="shared" ca="1" si="65"/>
        <v>89.589768430397825</v>
      </c>
    </row>
    <row r="876" spans="1:4" x14ac:dyDescent="0.25">
      <c r="A876">
        <f t="shared" si="66"/>
        <v>87.499999999999304</v>
      </c>
      <c r="B876">
        <f t="shared" si="63"/>
        <v>98.647753726381239</v>
      </c>
      <c r="C876">
        <f t="shared" ca="1" si="64"/>
        <v>106.27378935715123</v>
      </c>
      <c r="D876">
        <f t="shared" ca="1" si="65"/>
        <v>90.47325843431237</v>
      </c>
    </row>
    <row r="877" spans="1:4" x14ac:dyDescent="0.25">
      <c r="A877">
        <f t="shared" si="66"/>
        <v>87.599999999999298</v>
      </c>
      <c r="B877">
        <f t="shared" si="63"/>
        <v>98.877113133282251</v>
      </c>
      <c r="C877">
        <f t="shared" ca="1" si="64"/>
        <v>120.58482059619368</v>
      </c>
      <c r="D877">
        <f t="shared" ca="1" si="65"/>
        <v>94.392691554952393</v>
      </c>
    </row>
    <row r="878" spans="1:4" x14ac:dyDescent="0.25">
      <c r="A878">
        <f t="shared" si="66"/>
        <v>87.699999999999292</v>
      </c>
      <c r="B878">
        <f t="shared" si="63"/>
        <v>99.108065924992502</v>
      </c>
      <c r="C878">
        <f t="shared" ca="1" si="64"/>
        <v>91.504063917180872</v>
      </c>
      <c r="D878">
        <f t="shared" ca="1" si="65"/>
        <v>84.025982315050214</v>
      </c>
    </row>
    <row r="879" spans="1:4" x14ac:dyDescent="0.25">
      <c r="A879">
        <f t="shared" si="66"/>
        <v>87.799999999999287</v>
      </c>
      <c r="B879">
        <f t="shared" si="63"/>
        <v>99.340638722544838</v>
      </c>
      <c r="C879">
        <f t="shared" ca="1" si="64"/>
        <v>86.28762339941936</v>
      </c>
      <c r="D879">
        <f t="shared" ca="1" si="65"/>
        <v>81.022993704638949</v>
      </c>
    </row>
    <row r="880" spans="1:4" x14ac:dyDescent="0.25">
      <c r="A880">
        <f t="shared" si="66"/>
        <v>87.899999999999281</v>
      </c>
      <c r="B880">
        <f t="shared" si="63"/>
        <v>99.574858802209206</v>
      </c>
      <c r="C880">
        <f t="shared" ca="1" si="64"/>
        <v>97.614143858279505</v>
      </c>
      <c r="D880">
        <f t="shared" ca="1" si="65"/>
        <v>87.04074067622561</v>
      </c>
    </row>
    <row r="881" spans="1:4" x14ac:dyDescent="0.25">
      <c r="A881">
        <f t="shared" si="66"/>
        <v>87.999999999999275</v>
      </c>
      <c r="B881">
        <f t="shared" si="63"/>
        <v>99.810754117253452</v>
      </c>
      <c r="C881">
        <f t="shared" ca="1" si="64"/>
        <v>94.952399823757943</v>
      </c>
      <c r="D881">
        <f t="shared" ca="1" si="65"/>
        <v>85.791700348915725</v>
      </c>
    </row>
    <row r="882" spans="1:4" x14ac:dyDescent="0.25">
      <c r="A882">
        <f t="shared" si="66"/>
        <v>88.09999999999927</v>
      </c>
      <c r="B882">
        <f t="shared" si="63"/>
        <v>100.0483533206145</v>
      </c>
      <c r="C882">
        <f t="shared" ca="1" si="64"/>
        <v>116.88050959299696</v>
      </c>
      <c r="D882">
        <f t="shared" ca="1" si="65"/>
        <v>93.554852402167285</v>
      </c>
    </row>
    <row r="883" spans="1:4" x14ac:dyDescent="0.25">
      <c r="A883">
        <f t="shared" si="66"/>
        <v>88.199999999999264</v>
      </c>
      <c r="B883">
        <f t="shared" si="63"/>
        <v>100.2876857885264</v>
      </c>
      <c r="C883">
        <f t="shared" ca="1" si="64"/>
        <v>99.887604928719327</v>
      </c>
      <c r="D883">
        <f t="shared" ca="1" si="65"/>
        <v>88.032423881844764</v>
      </c>
    </row>
    <row r="884" spans="1:4" x14ac:dyDescent="0.25">
      <c r="A884">
        <f t="shared" si="66"/>
        <v>88.299999999999258</v>
      </c>
      <c r="B884">
        <f t="shared" si="63"/>
        <v>100.52878164515329</v>
      </c>
      <c r="C884">
        <f t="shared" ca="1" si="64"/>
        <v>113.4572439508183</v>
      </c>
      <c r="D884">
        <f t="shared" ca="1" si="65"/>
        <v>92.678286040378779</v>
      </c>
    </row>
    <row r="885" spans="1:4" x14ac:dyDescent="0.25">
      <c r="A885">
        <f t="shared" si="66"/>
        <v>88.399999999999253</v>
      </c>
      <c r="B885">
        <f t="shared" si="63"/>
        <v>100.77167178828016</v>
      </c>
      <c r="C885">
        <f t="shared" ca="1" si="64"/>
        <v>89.436958121283368</v>
      </c>
      <c r="D885">
        <f t="shared" ca="1" si="65"/>
        <v>82.884709075698083</v>
      </c>
    </row>
    <row r="886" spans="1:4" x14ac:dyDescent="0.25">
      <c r="A886">
        <f t="shared" si="66"/>
        <v>88.499999999999247</v>
      </c>
      <c r="B886">
        <f t="shared" si="63"/>
        <v>101.01638791611514</v>
      </c>
      <c r="C886">
        <f t="shared" ca="1" si="64"/>
        <v>114.572569878194</v>
      </c>
      <c r="D886">
        <f t="shared" ca="1" si="65"/>
        <v>92.975309394064112</v>
      </c>
    </row>
    <row r="887" spans="1:4" x14ac:dyDescent="0.25">
      <c r="A887">
        <f t="shared" si="66"/>
        <v>88.599999999999241</v>
      </c>
      <c r="B887">
        <f t="shared" si="63"/>
        <v>101.26296255526276</v>
      </c>
      <c r="C887">
        <f t="shared" ca="1" si="64"/>
        <v>100.60353342805939</v>
      </c>
      <c r="D887">
        <f t="shared" ca="1" si="65"/>
        <v>88.330855367302149</v>
      </c>
    </row>
    <row r="888" spans="1:4" x14ac:dyDescent="0.25">
      <c r="A888">
        <f t="shared" si="66"/>
        <v>88.699999999999235</v>
      </c>
      <c r="B888">
        <f t="shared" si="63"/>
        <v>101.51142908992907</v>
      </c>
      <c r="C888">
        <f t="shared" ca="1" si="64"/>
        <v>124.82481353663042</v>
      </c>
      <c r="D888">
        <f t="shared" ca="1" si="65"/>
        <v>95.225654738250924</v>
      </c>
    </row>
    <row r="889" spans="1:4" x14ac:dyDescent="0.25">
      <c r="A889">
        <f t="shared" si="66"/>
        <v>88.79999999999923</v>
      </c>
      <c r="B889">
        <f t="shared" si="63"/>
        <v>101.76182179242497</v>
      </c>
      <c r="C889">
        <f t="shared" ca="1" si="64"/>
        <v>110.50550613982236</v>
      </c>
      <c r="D889">
        <f t="shared" ca="1" si="65"/>
        <v>91.835625964293655</v>
      </c>
    </row>
    <row r="890" spans="1:4" x14ac:dyDescent="0.25">
      <c r="A890">
        <f t="shared" si="66"/>
        <v>88.899999999999224</v>
      </c>
      <c r="B890">
        <f t="shared" si="63"/>
        <v>102.01417585503729</v>
      </c>
      <c r="C890">
        <f t="shared" ca="1" si="64"/>
        <v>114.60402964194654</v>
      </c>
      <c r="D890">
        <f t="shared" ca="1" si="65"/>
        <v>92.983523786035022</v>
      </c>
    </row>
    <row r="891" spans="1:4" x14ac:dyDescent="0.25">
      <c r="A891">
        <f t="shared" si="66"/>
        <v>88.999999999999218</v>
      </c>
      <c r="B891">
        <f t="shared" si="63"/>
        <v>102.26852742334222</v>
      </c>
      <c r="C891">
        <f t="shared" ca="1" si="64"/>
        <v>85.367246535657983</v>
      </c>
      <c r="D891">
        <f t="shared" ca="1" si="65"/>
        <v>80.450460423230638</v>
      </c>
    </row>
    <row r="892" spans="1:4" x14ac:dyDescent="0.25">
      <c r="A892">
        <f t="shared" si="66"/>
        <v>89.099999999999213</v>
      </c>
      <c r="B892">
        <f t="shared" si="63"/>
        <v>102.52491363103962</v>
      </c>
      <c r="C892">
        <f t="shared" ca="1" si="64"/>
        <v>112.99590434808164</v>
      </c>
      <c r="D892">
        <f t="shared" ca="1" si="65"/>
        <v>92.55207627488798</v>
      </c>
    </row>
    <row r="893" spans="1:4" x14ac:dyDescent="0.25">
      <c r="A893">
        <f t="shared" si="66"/>
        <v>89.199999999999207</v>
      </c>
      <c r="B893">
        <f t="shared" si="63"/>
        <v>102.78337263639267</v>
      </c>
      <c r="C893">
        <f t="shared" ca="1" si="64"/>
        <v>118.16641700221361</v>
      </c>
      <c r="D893">
        <f t="shared" ca="1" si="65"/>
        <v>93.858138930934459</v>
      </c>
    </row>
    <row r="894" spans="1:4" x14ac:dyDescent="0.25">
      <c r="A894">
        <f t="shared" si="66"/>
        <v>89.299999999999201</v>
      </c>
      <c r="B894">
        <f t="shared" si="63"/>
        <v>103.04394366036274</v>
      </c>
      <c r="C894">
        <f t="shared" ca="1" si="64"/>
        <v>108.92143631313722</v>
      </c>
      <c r="D894">
        <f t="shared" ca="1" si="65"/>
        <v>91.347775317470948</v>
      </c>
    </row>
    <row r="895" spans="1:4" x14ac:dyDescent="0.25">
      <c r="A895">
        <f t="shared" si="66"/>
        <v>89.399999999999196</v>
      </c>
      <c r="B895">
        <f t="shared" si="63"/>
        <v>103.30666702653403</v>
      </c>
      <c r="C895">
        <f t="shared" ca="1" si="64"/>
        <v>94.006273800946971</v>
      </c>
      <c r="D895">
        <f t="shared" ca="1" si="65"/>
        <v>85.324108738279307</v>
      </c>
    </row>
    <row r="896" spans="1:4" x14ac:dyDescent="0.25">
      <c r="A896">
        <f t="shared" si="66"/>
        <v>89.49999999999919</v>
      </c>
      <c r="B896">
        <f t="shared" si="63"/>
        <v>103.57158420293115</v>
      </c>
      <c r="C896">
        <f t="shared" ca="1" si="64"/>
        <v>108.58361061085172</v>
      </c>
      <c r="D896">
        <f t="shared" ca="1" si="65"/>
        <v>91.240375102299197</v>
      </c>
    </row>
    <row r="897" spans="1:4" x14ac:dyDescent="0.25">
      <c r="A897">
        <f t="shared" si="66"/>
        <v>89.599999999999184</v>
      </c>
      <c r="B897">
        <f t="shared" si="63"/>
        <v>103.83873784583675</v>
      </c>
      <c r="C897">
        <f t="shared" ca="1" si="64"/>
        <v>114.61799935167033</v>
      </c>
      <c r="D897">
        <f t="shared" ca="1" si="65"/>
        <v>92.987168539189909</v>
      </c>
    </row>
    <row r="898" spans="1:4" x14ac:dyDescent="0.25">
      <c r="A898">
        <f t="shared" si="66"/>
        <v>89.699999999999179</v>
      </c>
      <c r="B898">
        <f t="shared" ref="B898:B961" si="67">LN((A898/100)/(1-A898/100))*25+50</f>
        <v>104.10817184572679</v>
      </c>
      <c r="C898">
        <f t="shared" ca="1" si="64"/>
        <v>105.42007201727905</v>
      </c>
      <c r="D898">
        <f t="shared" ca="1" si="65"/>
        <v>90.174829995845883</v>
      </c>
    </row>
    <row r="899" spans="1:4" x14ac:dyDescent="0.25">
      <c r="A899">
        <f t="shared" si="66"/>
        <v>89.799999999999173</v>
      </c>
      <c r="B899">
        <f t="shared" si="67"/>
        <v>104.37993137544595</v>
      </c>
      <c r="C899">
        <f t="shared" ref="C899:C962" ca="1" si="68">_xlfn.NORM.INV(RAND(),B899,10)</f>
        <v>96.387738204235319</v>
      </c>
      <c r="D899">
        <f t="shared" ref="D899:D962" ca="1" si="69">100/(1+EXP(-0.04*(C899-50)))</f>
        <v>86.477268791268159</v>
      </c>
    </row>
    <row r="900" spans="1:4" x14ac:dyDescent="0.25">
      <c r="A900">
        <f t="shared" ref="A900:A963" si="70">A899+0.1</f>
        <v>89.899999999999167</v>
      </c>
      <c r="B900">
        <f t="shared" si="67"/>
        <v>104.65406294075673</v>
      </c>
      <c r="C900">
        <f t="shared" ca="1" si="68"/>
        <v>108.30451390446282</v>
      </c>
      <c r="D900">
        <f t="shared" ca="1" si="69"/>
        <v>91.150738195642191</v>
      </c>
    </row>
    <row r="901" spans="1:4" x14ac:dyDescent="0.25">
      <c r="A901">
        <f t="shared" si="70"/>
        <v>89.999999999999162</v>
      </c>
      <c r="B901">
        <f t="shared" si="67"/>
        <v>104.93061443340315</v>
      </c>
      <c r="C901">
        <f t="shared" ca="1" si="68"/>
        <v>93.171777648721587</v>
      </c>
      <c r="D901">
        <f t="shared" ca="1" si="69"/>
        <v>84.901176270876093</v>
      </c>
    </row>
    <row r="902" spans="1:4" x14ac:dyDescent="0.25">
      <c r="A902">
        <f t="shared" si="70"/>
        <v>90.099999999999156</v>
      </c>
      <c r="B902">
        <f t="shared" si="67"/>
        <v>105.20963518684135</v>
      </c>
      <c r="C902">
        <f t="shared" ca="1" si="68"/>
        <v>108.99027170960113</v>
      </c>
      <c r="D902">
        <f t="shared" ca="1" si="69"/>
        <v>91.36951249470718</v>
      </c>
    </row>
    <row r="903" spans="1:4" x14ac:dyDescent="0.25">
      <c r="A903">
        <f t="shared" si="70"/>
        <v>90.19999999999915</v>
      </c>
      <c r="B903">
        <f t="shared" si="67"/>
        <v>105.49117603479888</v>
      </c>
      <c r="C903">
        <f t="shared" ca="1" si="68"/>
        <v>95.547087454176804</v>
      </c>
      <c r="D903">
        <f t="shared" ca="1" si="69"/>
        <v>86.079197843031295</v>
      </c>
    </row>
    <row r="904" spans="1:4" x14ac:dyDescent="0.25">
      <c r="A904">
        <f t="shared" si="70"/>
        <v>90.299999999999145</v>
      </c>
      <c r="B904">
        <f t="shared" si="67"/>
        <v>105.77528937283763</v>
      </c>
      <c r="C904">
        <f t="shared" ca="1" si="68"/>
        <v>101.35058790890923</v>
      </c>
      <c r="D904">
        <f t="shared" ca="1" si="69"/>
        <v>88.635354176764466</v>
      </c>
    </row>
    <row r="905" spans="1:4" x14ac:dyDescent="0.25">
      <c r="A905">
        <f t="shared" si="70"/>
        <v>90.399999999999139</v>
      </c>
      <c r="B905">
        <f t="shared" si="67"/>
        <v>106.06202922310602</v>
      </c>
      <c r="C905">
        <f t="shared" ca="1" si="68"/>
        <v>97.705768054631221</v>
      </c>
      <c r="D905">
        <f t="shared" ca="1" si="69"/>
        <v>87.082024819280505</v>
      </c>
    </row>
    <row r="906" spans="1:4" x14ac:dyDescent="0.25">
      <c r="A906">
        <f t="shared" si="70"/>
        <v>90.499999999999133</v>
      </c>
      <c r="B906">
        <f t="shared" si="67"/>
        <v>106.35145130248213</v>
      </c>
      <c r="C906">
        <f t="shared" ca="1" si="68"/>
        <v>111.75516961779223</v>
      </c>
      <c r="D906">
        <f t="shared" ca="1" si="69"/>
        <v>92.20266326491533</v>
      </c>
    </row>
    <row r="907" spans="1:4" x14ac:dyDescent="0.25">
      <c r="A907">
        <f t="shared" si="70"/>
        <v>90.599999999999127</v>
      </c>
      <c r="B907">
        <f t="shared" si="67"/>
        <v>106.64361309432182</v>
      </c>
      <c r="C907">
        <f t="shared" ca="1" si="68"/>
        <v>93.679489899699377</v>
      </c>
      <c r="D907">
        <f t="shared" ca="1" si="69"/>
        <v>85.159671336057386</v>
      </c>
    </row>
    <row r="908" spans="1:4" x14ac:dyDescent="0.25">
      <c r="A908">
        <f t="shared" si="70"/>
        <v>90.699999999999122</v>
      </c>
      <c r="B908">
        <f t="shared" si="67"/>
        <v>106.93857392404442</v>
      </c>
      <c r="C908">
        <f t="shared" ca="1" si="68"/>
        <v>129.37261333267003</v>
      </c>
      <c r="D908">
        <f t="shared" ca="1" si="69"/>
        <v>95.987889164687488</v>
      </c>
    </row>
    <row r="909" spans="1:4" x14ac:dyDescent="0.25">
      <c r="A909">
        <f t="shared" si="70"/>
        <v>90.799999999999116</v>
      </c>
      <c r="B909">
        <f t="shared" si="67"/>
        <v>107.23639503880368</v>
      </c>
      <c r="C909">
        <f t="shared" ca="1" si="68"/>
        <v>103.34533371930249</v>
      </c>
      <c r="D909">
        <f t="shared" ca="1" si="69"/>
        <v>89.414647912724462</v>
      </c>
    </row>
    <row r="910" spans="1:4" x14ac:dyDescent="0.25">
      <c r="A910">
        <f t="shared" si="70"/>
        <v>90.89999999999911</v>
      </c>
      <c r="B910">
        <f t="shared" si="67"/>
        <v>107.53713969151303</v>
      </c>
      <c r="C910">
        <f t="shared" ca="1" si="68"/>
        <v>119.28673134704542</v>
      </c>
      <c r="D910">
        <f t="shared" ca="1" si="69"/>
        <v>94.111446248300965</v>
      </c>
    </row>
    <row r="911" spans="1:4" x14ac:dyDescent="0.25">
      <c r="A911">
        <f t="shared" si="70"/>
        <v>90.999999999999105</v>
      </c>
      <c r="B911">
        <f t="shared" si="67"/>
        <v>107.84087322951304</v>
      </c>
      <c r="C911">
        <f t="shared" ca="1" si="68"/>
        <v>122.5699763861374</v>
      </c>
      <c r="D911">
        <f t="shared" ca="1" si="69"/>
        <v>94.798463089903194</v>
      </c>
    </row>
    <row r="912" spans="1:4" x14ac:dyDescent="0.25">
      <c r="A912">
        <f t="shared" si="70"/>
        <v>91.099999999999099</v>
      </c>
      <c r="B912">
        <f t="shared" si="67"/>
        <v>108.14766318819269</v>
      </c>
      <c r="C912">
        <f t="shared" ca="1" si="68"/>
        <v>97.380597397298743</v>
      </c>
      <c r="D912">
        <f t="shared" ca="1" si="69"/>
        <v>86.935000930051942</v>
      </c>
    </row>
    <row r="913" spans="1:4" x14ac:dyDescent="0.25">
      <c r="A913">
        <f t="shared" si="70"/>
        <v>91.199999999999093</v>
      </c>
      <c r="B913">
        <f t="shared" si="67"/>
        <v>108.4575793899003</v>
      </c>
      <c r="C913">
        <f t="shared" ca="1" si="68"/>
        <v>109.48779912856374</v>
      </c>
      <c r="D913">
        <f t="shared" ca="1" si="69"/>
        <v>91.525158696996257</v>
      </c>
    </row>
    <row r="914" spans="1:4" x14ac:dyDescent="0.25">
      <c r="A914">
        <f t="shared" si="70"/>
        <v>91.299999999999088</v>
      </c>
      <c r="B914">
        <f t="shared" si="67"/>
        <v>108.77069404850677</v>
      </c>
      <c r="C914">
        <f t="shared" ca="1" si="68"/>
        <v>95.302959277849823</v>
      </c>
      <c r="D914">
        <f t="shared" ca="1" si="69"/>
        <v>85.96177037232421</v>
      </c>
    </row>
    <row r="915" spans="1:4" x14ac:dyDescent="0.25">
      <c r="A915">
        <f t="shared" si="70"/>
        <v>91.399999999999082</v>
      </c>
      <c r="B915">
        <f t="shared" si="67"/>
        <v>109.08708188001313</v>
      </c>
      <c r="C915">
        <f t="shared" ca="1" si="68"/>
        <v>102.91602105417984</v>
      </c>
      <c r="D915">
        <f t="shared" ca="1" si="69"/>
        <v>89.251009057106828</v>
      </c>
    </row>
    <row r="916" spans="1:4" x14ac:dyDescent="0.25">
      <c r="A916">
        <f t="shared" si="70"/>
        <v>91.499999999999076</v>
      </c>
      <c r="B916">
        <f t="shared" si="67"/>
        <v>109.40682021962714</v>
      </c>
      <c r="C916">
        <f t="shared" ca="1" si="68"/>
        <v>105.2102814628773</v>
      </c>
      <c r="D916">
        <f t="shared" ca="1" si="69"/>
        <v>90.100230586313344</v>
      </c>
    </row>
    <row r="917" spans="1:4" x14ac:dyDescent="0.25">
      <c r="A917">
        <f t="shared" si="70"/>
        <v>91.599999999999071</v>
      </c>
      <c r="B917">
        <f t="shared" si="67"/>
        <v>109.72998914576741</v>
      </c>
      <c r="C917">
        <f t="shared" ca="1" si="68"/>
        <v>104.71221275239097</v>
      </c>
      <c r="D917">
        <f t="shared" ca="1" si="69"/>
        <v>89.921100187000874</v>
      </c>
    </row>
    <row r="918" spans="1:4" x14ac:dyDescent="0.25">
      <c r="A918">
        <f t="shared" si="70"/>
        <v>91.699999999999065</v>
      </c>
      <c r="B918">
        <f t="shared" si="67"/>
        <v>110.05667161149358</v>
      </c>
      <c r="C918">
        <f t="shared" ca="1" si="68"/>
        <v>103.66720828027191</v>
      </c>
      <c r="D918">
        <f t="shared" ca="1" si="69"/>
        <v>89.535890820892874</v>
      </c>
    </row>
    <row r="919" spans="1:4" x14ac:dyDescent="0.25">
      <c r="A919">
        <f t="shared" si="70"/>
        <v>91.799999999999059</v>
      </c>
      <c r="B919">
        <f t="shared" si="67"/>
        <v>110.38695358390282</v>
      </c>
      <c r="C919">
        <f t="shared" ca="1" si="68"/>
        <v>96.845695966558779</v>
      </c>
      <c r="D919">
        <f t="shared" ca="1" si="69"/>
        <v>86.690056932733683</v>
      </c>
    </row>
    <row r="920" spans="1:4" x14ac:dyDescent="0.25">
      <c r="A920">
        <f t="shared" si="70"/>
        <v>91.899999999999054</v>
      </c>
      <c r="B920">
        <f t="shared" si="67"/>
        <v>110.720924192078</v>
      </c>
      <c r="C920">
        <f t="shared" ca="1" si="68"/>
        <v>98.555125400796157</v>
      </c>
      <c r="D920">
        <f t="shared" ca="1" si="69"/>
        <v>87.459418769409183</v>
      </c>
    </row>
    <row r="921" spans="1:4" x14ac:dyDescent="0.25">
      <c r="A921">
        <f t="shared" si="70"/>
        <v>91.999999999999048</v>
      </c>
      <c r="B921">
        <f t="shared" si="67"/>
        <v>111.05867588422689</v>
      </c>
      <c r="C921">
        <f t="shared" ca="1" si="68"/>
        <v>101.58852590918657</v>
      </c>
      <c r="D921">
        <f t="shared" ca="1" si="69"/>
        <v>88.730873094929962</v>
      </c>
    </row>
    <row r="922" spans="1:4" x14ac:dyDescent="0.25">
      <c r="A922">
        <f t="shared" si="70"/>
        <v>92.099999999999042</v>
      </c>
      <c r="B922">
        <f t="shared" si="67"/>
        <v>111.40030459470383</v>
      </c>
      <c r="C922">
        <f t="shared" ca="1" si="68"/>
        <v>115.59420267680711</v>
      </c>
      <c r="D922">
        <f t="shared" ca="1" si="69"/>
        <v>93.237567780204287</v>
      </c>
    </row>
    <row r="923" spans="1:4" x14ac:dyDescent="0.25">
      <c r="A923">
        <f t="shared" si="70"/>
        <v>92.199999999999037</v>
      </c>
      <c r="B923">
        <f t="shared" si="67"/>
        <v>111.74590992167171</v>
      </c>
      <c r="C923">
        <f t="shared" ca="1" si="68"/>
        <v>112.3605788343509</v>
      </c>
      <c r="D923">
        <f t="shared" ca="1" si="69"/>
        <v>92.374993636808938</v>
      </c>
    </row>
    <row r="924" spans="1:4" x14ac:dyDescent="0.25">
      <c r="A924">
        <f t="shared" si="70"/>
        <v>92.299999999999031</v>
      </c>
      <c r="B924">
        <f t="shared" si="67"/>
        <v>112.09559531622578</v>
      </c>
      <c r="C924">
        <f t="shared" ca="1" si="68"/>
        <v>124.77414864135841</v>
      </c>
      <c r="D924">
        <f t="shared" ca="1" si="69"/>
        <v>95.216432570605122</v>
      </c>
    </row>
    <row r="925" spans="1:4" x14ac:dyDescent="0.25">
      <c r="A925">
        <f t="shared" si="70"/>
        <v>92.399999999999025</v>
      </c>
      <c r="B925">
        <f t="shared" si="67"/>
        <v>112.44946828388036</v>
      </c>
      <c r="C925">
        <f t="shared" ca="1" si="68"/>
        <v>102.99752067831176</v>
      </c>
      <c r="D925">
        <f t="shared" ca="1" si="69"/>
        <v>89.282243997884663</v>
      </c>
    </row>
    <row r="926" spans="1:4" x14ac:dyDescent="0.25">
      <c r="A926">
        <f t="shared" si="70"/>
        <v>92.499999999999019</v>
      </c>
      <c r="B926">
        <f t="shared" si="67"/>
        <v>112.80764059939932</v>
      </c>
      <c r="C926">
        <f t="shared" ca="1" si="68"/>
        <v>117.35783254085842</v>
      </c>
      <c r="D926">
        <f t="shared" ca="1" si="69"/>
        <v>93.669024976757669</v>
      </c>
    </row>
    <row r="927" spans="1:4" x14ac:dyDescent="0.25">
      <c r="A927">
        <f t="shared" si="70"/>
        <v>92.599999999999014</v>
      </c>
      <c r="B927">
        <f t="shared" si="67"/>
        <v>113.17022853604666</v>
      </c>
      <c r="C927">
        <f t="shared" ca="1" si="68"/>
        <v>128.10378302916129</v>
      </c>
      <c r="D927">
        <f t="shared" ca="1" si="69"/>
        <v>95.787804315056903</v>
      </c>
    </row>
    <row r="928" spans="1:4" x14ac:dyDescent="0.25">
      <c r="A928">
        <f t="shared" si="70"/>
        <v>92.699999999999008</v>
      </c>
      <c r="B928">
        <f t="shared" si="67"/>
        <v>113.53735311043292</v>
      </c>
      <c r="C928">
        <f t="shared" ca="1" si="68"/>
        <v>124.86784803068871</v>
      </c>
      <c r="D928">
        <f t="shared" ca="1" si="69"/>
        <v>95.233474732007323</v>
      </c>
    </row>
    <row r="929" spans="1:4" x14ac:dyDescent="0.25">
      <c r="A929">
        <f t="shared" si="70"/>
        <v>92.799999999999002</v>
      </c>
      <c r="B929">
        <f t="shared" si="67"/>
        <v>113.90914034424992</v>
      </c>
      <c r="C929">
        <f t="shared" ca="1" si="68"/>
        <v>116.80322132567478</v>
      </c>
      <c r="D929">
        <f t="shared" ca="1" si="69"/>
        <v>93.536186130673997</v>
      </c>
    </row>
    <row r="930" spans="1:4" x14ac:dyDescent="0.25">
      <c r="A930">
        <f t="shared" si="70"/>
        <v>92.899999999998997</v>
      </c>
      <c r="B930">
        <f t="shared" si="67"/>
        <v>114.28572154430927</v>
      </c>
      <c r="C930">
        <f t="shared" ca="1" si="68"/>
        <v>130.68521616361849</v>
      </c>
      <c r="D930">
        <f t="shared" ca="1" si="69"/>
        <v>96.185278468775081</v>
      </c>
    </row>
    <row r="931" spans="1:4" x14ac:dyDescent="0.25">
      <c r="A931">
        <f t="shared" si="70"/>
        <v>92.999999999998991</v>
      </c>
      <c r="B931">
        <f t="shared" si="67"/>
        <v>114.66723360244471</v>
      </c>
      <c r="C931">
        <f t="shared" ca="1" si="68"/>
        <v>115.98676503037203</v>
      </c>
      <c r="D931">
        <f t="shared" ca="1" si="69"/>
        <v>93.335904340600536</v>
      </c>
    </row>
    <row r="932" spans="1:4" x14ac:dyDescent="0.25">
      <c r="A932">
        <f t="shared" si="70"/>
        <v>93.099999999998985</v>
      </c>
      <c r="B932">
        <f t="shared" si="67"/>
        <v>115.05381931699124</v>
      </c>
      <c r="C932">
        <f t="shared" ca="1" si="68"/>
        <v>105.46471763203506</v>
      </c>
      <c r="D932">
        <f t="shared" ca="1" si="69"/>
        <v>90.190640751086988</v>
      </c>
    </row>
    <row r="933" spans="1:4" x14ac:dyDescent="0.25">
      <c r="A933">
        <f t="shared" si="70"/>
        <v>93.19999999999898</v>
      </c>
      <c r="B933">
        <f t="shared" si="67"/>
        <v>115.4456277377331</v>
      </c>
      <c r="C933">
        <f t="shared" ca="1" si="68"/>
        <v>109.45097777937642</v>
      </c>
      <c r="D933">
        <f t="shared" ca="1" si="69"/>
        <v>91.513727350907288</v>
      </c>
    </row>
    <row r="934" spans="1:4" x14ac:dyDescent="0.25">
      <c r="A934">
        <f t="shared" si="70"/>
        <v>93.299999999998974</v>
      </c>
      <c r="B934">
        <f t="shared" si="67"/>
        <v>115.84281453640534</v>
      </c>
      <c r="C934">
        <f t="shared" ca="1" si="68"/>
        <v>81.6359671839393</v>
      </c>
      <c r="D934">
        <f t="shared" ca="1" si="69"/>
        <v>77.996092659607086</v>
      </c>
    </row>
    <row r="935" spans="1:4" x14ac:dyDescent="0.25">
      <c r="A935">
        <f t="shared" si="70"/>
        <v>93.399999999998968</v>
      </c>
      <c r="B935">
        <f t="shared" si="67"/>
        <v>116.24554240505626</v>
      </c>
      <c r="C935">
        <f t="shared" ca="1" si="68"/>
        <v>108.45249821606696</v>
      </c>
      <c r="D935">
        <f t="shared" ca="1" si="69"/>
        <v>91.198368684653374</v>
      </c>
    </row>
    <row r="936" spans="1:4" x14ac:dyDescent="0.25">
      <c r="A936">
        <f t="shared" si="70"/>
        <v>93.499999999998963</v>
      </c>
      <c r="B936">
        <f t="shared" si="67"/>
        <v>116.65398148482198</v>
      </c>
      <c r="C936">
        <f t="shared" ca="1" si="68"/>
        <v>120.64615404454064</v>
      </c>
      <c r="D936">
        <f t="shared" ca="1" si="69"/>
        <v>94.405662667830981</v>
      </c>
    </row>
    <row r="937" spans="1:4" x14ac:dyDescent="0.25">
      <c r="A937">
        <f t="shared" si="70"/>
        <v>93.599999999998957</v>
      </c>
      <c r="B937">
        <f t="shared" si="67"/>
        <v>117.06830982794368</v>
      </c>
      <c r="C937">
        <f t="shared" ca="1" si="68"/>
        <v>114.31387489158583</v>
      </c>
      <c r="D937">
        <f t="shared" ca="1" si="69"/>
        <v>92.907424278992337</v>
      </c>
    </row>
    <row r="938" spans="1:4" x14ac:dyDescent="0.25">
      <c r="A938">
        <f t="shared" si="70"/>
        <v>93.699999999998951</v>
      </c>
      <c r="B938">
        <f t="shared" si="67"/>
        <v>117.48871389616779</v>
      </c>
      <c r="C938">
        <f t="shared" ca="1" si="68"/>
        <v>107.7494102109346</v>
      </c>
      <c r="D938">
        <f t="shared" ca="1" si="69"/>
        <v>90.969991736383449</v>
      </c>
    </row>
    <row r="939" spans="1:4" x14ac:dyDescent="0.25">
      <c r="A939">
        <f t="shared" si="70"/>
        <v>93.799999999998946</v>
      </c>
      <c r="B939">
        <f t="shared" si="67"/>
        <v>117.91538909902381</v>
      </c>
      <c r="C939">
        <f t="shared" ca="1" si="68"/>
        <v>124.79349090226583</v>
      </c>
      <c r="D939">
        <f t="shared" ca="1" si="69"/>
        <v>95.21995529857827</v>
      </c>
    </row>
    <row r="940" spans="1:4" x14ac:dyDescent="0.25">
      <c r="A940">
        <f t="shared" si="70"/>
        <v>93.89999999999894</v>
      </c>
      <c r="B940">
        <f t="shared" si="67"/>
        <v>118.34854037586916</v>
      </c>
      <c r="C940">
        <f t="shared" ca="1" si="68"/>
        <v>121.29208309389821</v>
      </c>
      <c r="D940">
        <f t="shared" ca="1" si="69"/>
        <v>94.540563073004876</v>
      </c>
    </row>
    <row r="941" spans="1:4" x14ac:dyDescent="0.25">
      <c r="A941">
        <f t="shared" si="70"/>
        <v>93.999999999998934</v>
      </c>
      <c r="B941">
        <f t="shared" si="67"/>
        <v>118.78838282604397</v>
      </c>
      <c r="C941">
        <f t="shared" ca="1" si="68"/>
        <v>121.04033572570808</v>
      </c>
      <c r="D941">
        <f t="shared" ca="1" si="69"/>
        <v>94.488354772612055</v>
      </c>
    </row>
    <row r="942" spans="1:4" x14ac:dyDescent="0.25">
      <c r="A942">
        <f t="shared" si="70"/>
        <v>94.099999999998929</v>
      </c>
      <c r="B942">
        <f t="shared" si="67"/>
        <v>119.23514239198668</v>
      </c>
      <c r="C942">
        <f t="shared" ca="1" si="68"/>
        <v>119.09913137703577</v>
      </c>
      <c r="D942">
        <f t="shared" ca="1" si="69"/>
        <v>94.06972265006614</v>
      </c>
    </row>
    <row r="943" spans="1:4" x14ac:dyDescent="0.25">
      <c r="A943">
        <f t="shared" si="70"/>
        <v>94.199999999998923</v>
      </c>
      <c r="B943">
        <f t="shared" si="67"/>
        <v>119.68905660074364</v>
      </c>
      <c r="C943">
        <f t="shared" ca="1" si="68"/>
        <v>114.71300759362593</v>
      </c>
      <c r="D943">
        <f t="shared" ca="1" si="69"/>
        <v>93.011910166950187</v>
      </c>
    </row>
    <row r="944" spans="1:4" x14ac:dyDescent="0.25">
      <c r="A944">
        <f t="shared" si="70"/>
        <v>94.299999999998917</v>
      </c>
      <c r="B944">
        <f t="shared" si="67"/>
        <v>120.15037536996765</v>
      </c>
      <c r="C944">
        <f t="shared" ca="1" si="68"/>
        <v>126.87109669490079</v>
      </c>
      <c r="D944">
        <f t="shared" ca="1" si="69"/>
        <v>95.584307002378395</v>
      </c>
    </row>
    <row r="945" spans="1:4" x14ac:dyDescent="0.25">
      <c r="A945">
        <f t="shared" si="70"/>
        <v>94.399999999998911</v>
      </c>
      <c r="B945">
        <f t="shared" si="67"/>
        <v>120.61936188525362</v>
      </c>
      <c r="C945">
        <f t="shared" ca="1" si="68"/>
        <v>113.5608906891874</v>
      </c>
      <c r="D945">
        <f t="shared" ca="1" si="69"/>
        <v>92.706368685145577</v>
      </c>
    </row>
    <row r="946" spans="1:4" x14ac:dyDescent="0.25">
      <c r="A946">
        <f t="shared" si="70"/>
        <v>94.499999999998906</v>
      </c>
      <c r="B946">
        <f t="shared" si="67"/>
        <v>121.09629355652655</v>
      </c>
      <c r="C946">
        <f t="shared" ca="1" si="68"/>
        <v>135.98380981510823</v>
      </c>
      <c r="D946">
        <f t="shared" ca="1" si="69"/>
        <v>96.891201484226556</v>
      </c>
    </row>
    <row r="947" spans="1:4" x14ac:dyDescent="0.25">
      <c r="A947">
        <f t="shared" si="70"/>
        <v>94.5999999999989</v>
      </c>
      <c r="B947">
        <f t="shared" si="67"/>
        <v>121.5814630621847</v>
      </c>
      <c r="C947">
        <f t="shared" ca="1" si="68"/>
        <v>115.42414595037398</v>
      </c>
      <c r="D947">
        <f t="shared" ca="1" si="69"/>
        <v>93.194552259081263</v>
      </c>
    </row>
    <row r="948" spans="1:4" x14ac:dyDescent="0.25">
      <c r="A948">
        <f t="shared" si="70"/>
        <v>94.699999999998894</v>
      </c>
      <c r="B948">
        <f t="shared" si="67"/>
        <v>122.07517949084341</v>
      </c>
      <c r="C948">
        <f t="shared" ca="1" si="68"/>
        <v>98.538151419271713</v>
      </c>
      <c r="D948">
        <f t="shared" ca="1" si="69"/>
        <v>87.451970104757876</v>
      </c>
    </row>
    <row r="949" spans="1:4" x14ac:dyDescent="0.25">
      <c r="A949">
        <f t="shared" si="70"/>
        <v>94.799999999998889</v>
      </c>
      <c r="B949">
        <f t="shared" si="67"/>
        <v>122.57776959183421</v>
      </c>
      <c r="C949">
        <f t="shared" ca="1" si="68"/>
        <v>114.91020845045735</v>
      </c>
      <c r="D949">
        <f t="shared" ca="1" si="69"/>
        <v>93.063006838335667</v>
      </c>
    </row>
    <row r="950" spans="1:4" x14ac:dyDescent="0.25">
      <c r="A950">
        <f t="shared" si="70"/>
        <v>94.899999999998883</v>
      </c>
      <c r="B950">
        <f t="shared" si="67"/>
        <v>123.0895791471343</v>
      </c>
      <c r="C950">
        <f t="shared" ca="1" si="68"/>
        <v>120.96562244241996</v>
      </c>
      <c r="D950">
        <f t="shared" ca="1" si="69"/>
        <v>94.472770202334715</v>
      </c>
    </row>
    <row r="951" spans="1:4" x14ac:dyDescent="0.25">
      <c r="A951">
        <f t="shared" si="70"/>
        <v>94.999999999998877</v>
      </c>
      <c r="B951">
        <f t="shared" si="67"/>
        <v>123.61097447915509</v>
      </c>
      <c r="C951">
        <f t="shared" ca="1" si="68"/>
        <v>127.08471203676628</v>
      </c>
      <c r="D951">
        <f t="shared" ca="1" si="69"/>
        <v>95.620231191533819</v>
      </c>
    </row>
    <row r="952" spans="1:4" x14ac:dyDescent="0.25">
      <c r="A952">
        <f t="shared" si="70"/>
        <v>95.099999999998872</v>
      </c>
      <c r="B952">
        <f t="shared" si="67"/>
        <v>124.14234411086305</v>
      </c>
      <c r="C952">
        <f t="shared" ca="1" si="68"/>
        <v>120.05799850430537</v>
      </c>
      <c r="D952">
        <f t="shared" ca="1" si="69"/>
        <v>94.280106062263386</v>
      </c>
    </row>
    <row r="953" spans="1:4" x14ac:dyDescent="0.25">
      <c r="A953">
        <f t="shared" si="70"/>
        <v>95.199999999998866</v>
      </c>
      <c r="B953">
        <f t="shared" si="67"/>
        <v>124.68410059708064</v>
      </c>
      <c r="C953">
        <f t="shared" ca="1" si="68"/>
        <v>124.28540198563901</v>
      </c>
      <c r="D953">
        <f t="shared" ca="1" si="69"/>
        <v>95.126596703234313</v>
      </c>
    </row>
    <row r="954" spans="1:4" x14ac:dyDescent="0.25">
      <c r="A954">
        <f t="shared" si="70"/>
        <v>95.29999999999886</v>
      </c>
      <c r="B954">
        <f t="shared" si="67"/>
        <v>125.23668254859724</v>
      </c>
      <c r="C954">
        <f t="shared" ca="1" si="68"/>
        <v>128.96101821415624</v>
      </c>
      <c r="D954">
        <f t="shared" ca="1" si="69"/>
        <v>95.924002473609207</v>
      </c>
    </row>
    <row r="955" spans="1:4" x14ac:dyDescent="0.25">
      <c r="A955">
        <f t="shared" si="70"/>
        <v>95.399999999998855</v>
      </c>
      <c r="B955">
        <f t="shared" si="67"/>
        <v>125.80055687397325</v>
      </c>
      <c r="C955">
        <f t="shared" ca="1" si="68"/>
        <v>138.52731833393423</v>
      </c>
      <c r="D955">
        <f t="shared" ca="1" si="69"/>
        <v>97.18346378352183</v>
      </c>
    </row>
    <row r="956" spans="1:4" x14ac:dyDescent="0.25">
      <c r="A956">
        <f t="shared" si="70"/>
        <v>95.499999999998849</v>
      </c>
      <c r="B956">
        <f t="shared" si="67"/>
        <v>126.37622126775358</v>
      </c>
      <c r="C956">
        <f t="shared" ca="1" si="68"/>
        <v>124.6379295858472</v>
      </c>
      <c r="D956">
        <f t="shared" ca="1" si="69"/>
        <v>95.191553629489718</v>
      </c>
    </row>
    <row r="957" spans="1:4" x14ac:dyDescent="0.25">
      <c r="A957">
        <f t="shared" si="70"/>
        <v>95.599999999998843</v>
      </c>
      <c r="B957">
        <f t="shared" si="67"/>
        <v>126.96420697832161</v>
      </c>
      <c r="C957">
        <f t="shared" ca="1" si="68"/>
        <v>121.06701675604049</v>
      </c>
      <c r="D957">
        <f t="shared" ca="1" si="69"/>
        <v>94.49391018030407</v>
      </c>
    </row>
    <row r="958" spans="1:4" x14ac:dyDescent="0.25">
      <c r="A958">
        <f t="shared" si="70"/>
        <v>95.699999999998838</v>
      </c>
      <c r="B958">
        <f t="shared" si="67"/>
        <v>127.56508189397776</v>
      </c>
      <c r="C958">
        <f t="shared" ca="1" si="68"/>
        <v>133.60103516647561</v>
      </c>
      <c r="D958">
        <f t="shared" ca="1" si="69"/>
        <v>96.59091712167718</v>
      </c>
    </row>
    <row r="959" spans="1:4" x14ac:dyDescent="0.25">
      <c r="A959">
        <f t="shared" si="70"/>
        <v>95.799999999998832</v>
      </c>
      <c r="B959">
        <f t="shared" si="67"/>
        <v>128.17945399218004</v>
      </c>
      <c r="C959">
        <f t="shared" ca="1" si="68"/>
        <v>131.36246182730673</v>
      </c>
      <c r="D959">
        <f t="shared" ca="1" si="69"/>
        <v>96.283442293655625</v>
      </c>
    </row>
    <row r="960" spans="1:4" x14ac:dyDescent="0.25">
      <c r="A960">
        <f t="shared" si="70"/>
        <v>95.899999999998826</v>
      </c>
      <c r="B960">
        <f t="shared" si="67"/>
        <v>128.80797520447084</v>
      </c>
      <c r="C960">
        <f t="shared" ca="1" si="68"/>
        <v>131.16792051084408</v>
      </c>
      <c r="D960">
        <f t="shared" ca="1" si="69"/>
        <v>96.255495684759723</v>
      </c>
    </row>
    <row r="961" spans="1:4" x14ac:dyDescent="0.25">
      <c r="A961">
        <f t="shared" si="70"/>
        <v>95.99999999999882</v>
      </c>
      <c r="B961">
        <f t="shared" si="67"/>
        <v>129.45134575869093</v>
      </c>
      <c r="C961">
        <f t="shared" ca="1" si="68"/>
        <v>126.87460347577405</v>
      </c>
      <c r="D961">
        <f t="shared" ca="1" si="69"/>
        <v>95.584899008664578</v>
      </c>
    </row>
    <row r="962" spans="1:4" x14ac:dyDescent="0.25">
      <c r="A962">
        <f t="shared" si="70"/>
        <v>96.099999999998815</v>
      </c>
      <c r="B962">
        <f t="shared" ref="B962:B1000" si="71">LN((A962/100)/(1-A962/100))*25+50</f>
        <v>130.11031907100829</v>
      </c>
      <c r="C962">
        <f t="shared" ca="1" si="68"/>
        <v>137.20323260486586</v>
      </c>
      <c r="D962">
        <f t="shared" ca="1" si="69"/>
        <v>97.034811828300349</v>
      </c>
    </row>
    <row r="963" spans="1:4" x14ac:dyDescent="0.25">
      <c r="A963">
        <f t="shared" si="70"/>
        <v>96.199999999998809</v>
      </c>
      <c r="B963">
        <f t="shared" si="71"/>
        <v>130.78570727347488</v>
      </c>
      <c r="C963">
        <f t="shared" ref="C963:C1000" ca="1" si="72">_xlfn.NORM.INV(RAND(),B963,10)</f>
        <v>107.65326733598698</v>
      </c>
      <c r="D963">
        <f t="shared" ref="D963:D1000" ca="1" si="73">100/(1+EXP(-0.04*(C963-50)))</f>
        <v>90.938350920603995</v>
      </c>
    </row>
    <row r="964" spans="1:4" x14ac:dyDescent="0.25">
      <c r="A964">
        <f t="shared" ref="A964:A1000" si="74">A963+0.1</f>
        <v>96.299999999998803</v>
      </c>
      <c r="B964">
        <f t="shared" si="71"/>
        <v>131.47838747883918</v>
      </c>
      <c r="C964">
        <f t="shared" ca="1" si="72"/>
        <v>103.87594064151629</v>
      </c>
      <c r="D964">
        <f t="shared" ca="1" si="73"/>
        <v>89.613858651895498</v>
      </c>
    </row>
    <row r="965" spans="1:4" x14ac:dyDescent="0.25">
      <c r="A965">
        <f t="shared" si="74"/>
        <v>96.399999999998798</v>
      </c>
      <c r="B965">
        <f t="shared" si="71"/>
        <v>132.18930890385224</v>
      </c>
      <c r="C965">
        <f t="shared" ca="1" si="72"/>
        <v>120.69088966681814</v>
      </c>
      <c r="D965">
        <f t="shared" ca="1" si="73"/>
        <v>94.415105778897342</v>
      </c>
    </row>
    <row r="966" spans="1:4" x14ac:dyDescent="0.25">
      <c r="A966">
        <f t="shared" si="74"/>
        <v>96.499999999998792</v>
      </c>
      <c r="B966">
        <f t="shared" si="71"/>
        <v>132.91950099623034</v>
      </c>
      <c r="C966">
        <f t="shared" ca="1" si="72"/>
        <v>127.34067663705804</v>
      </c>
      <c r="D966">
        <f t="shared" ca="1" si="73"/>
        <v>95.662910098596896</v>
      </c>
    </row>
    <row r="967" spans="1:4" x14ac:dyDescent="0.25">
      <c r="A967">
        <f t="shared" si="74"/>
        <v>96.599999999998786</v>
      </c>
      <c r="B967">
        <f t="shared" si="71"/>
        <v>133.67008273989967</v>
      </c>
      <c r="C967">
        <f t="shared" ca="1" si="72"/>
        <v>131.61845307970435</v>
      </c>
      <c r="D967">
        <f t="shared" ca="1" si="73"/>
        <v>96.319911008161284</v>
      </c>
    </row>
    <row r="968" spans="1:4" x14ac:dyDescent="0.25">
      <c r="A968">
        <f t="shared" si="74"/>
        <v>96.699999999998781</v>
      </c>
      <c r="B968">
        <f t="shared" si="71"/>
        <v>134.44227334966075</v>
      </c>
      <c r="C968">
        <f t="shared" ca="1" si="72"/>
        <v>125.60695035134329</v>
      </c>
      <c r="D968">
        <f t="shared" ca="1" si="73"/>
        <v>95.365895347532103</v>
      </c>
    </row>
    <row r="969" spans="1:4" x14ac:dyDescent="0.25">
      <c r="A969">
        <f t="shared" si="74"/>
        <v>96.799999999998775</v>
      </c>
      <c r="B969">
        <f t="shared" si="71"/>
        <v>135.23740461191139</v>
      </c>
      <c r="C969">
        <f t="shared" ca="1" si="72"/>
        <v>136.40160387662442</v>
      </c>
      <c r="D969">
        <f t="shared" ca="1" si="73"/>
        <v>96.941147301720491</v>
      </c>
    </row>
    <row r="970" spans="1:4" x14ac:dyDescent="0.25">
      <c r="A970">
        <f t="shared" si="74"/>
        <v>96.899999999998769</v>
      </c>
      <c r="B970">
        <f t="shared" si="71"/>
        <v>136.05693518513021</v>
      </c>
      <c r="C970">
        <f t="shared" ca="1" si="72"/>
        <v>141.78510731087724</v>
      </c>
      <c r="D970">
        <f t="shared" ca="1" si="73"/>
        <v>97.519045403727191</v>
      </c>
    </row>
    <row r="971" spans="1:4" x14ac:dyDescent="0.25">
      <c r="A971">
        <f t="shared" si="74"/>
        <v>96.999999999998764</v>
      </c>
      <c r="B971">
        <f t="shared" si="71"/>
        <v>136.90246724587121</v>
      </c>
      <c r="C971">
        <f t="shared" ca="1" si="72"/>
        <v>125.23042544174172</v>
      </c>
      <c r="D971">
        <f t="shared" ca="1" si="73"/>
        <v>95.298878824594567</v>
      </c>
    </row>
    <row r="972" spans="1:4" x14ac:dyDescent="0.25">
      <c r="A972">
        <f t="shared" si="74"/>
        <v>97.099999999998758</v>
      </c>
      <c r="B972">
        <f t="shared" si="71"/>
        <v>137.77576595761019</v>
      </c>
      <c r="C972">
        <f t="shared" ca="1" si="72"/>
        <v>133.94307275731998</v>
      </c>
      <c r="D972">
        <f t="shared" ca="1" si="73"/>
        <v>96.635682410812834</v>
      </c>
    </row>
    <row r="973" spans="1:4" x14ac:dyDescent="0.25">
      <c r="A973">
        <f t="shared" si="74"/>
        <v>97.199999999998752</v>
      </c>
      <c r="B973">
        <f t="shared" si="71"/>
        <v>138.67878235711942</v>
      </c>
      <c r="C973">
        <f t="shared" ca="1" si="72"/>
        <v>133.7755537210104</v>
      </c>
      <c r="D973">
        <f t="shared" ca="1" si="73"/>
        <v>96.613829147287206</v>
      </c>
    </row>
    <row r="974" spans="1:4" x14ac:dyDescent="0.25">
      <c r="A974">
        <f t="shared" si="74"/>
        <v>97.299999999998747</v>
      </c>
      <c r="B974">
        <f t="shared" si="71"/>
        <v>139.61368040452993</v>
      </c>
      <c r="C974">
        <f t="shared" ca="1" si="72"/>
        <v>120.20104139479369</v>
      </c>
      <c r="D974">
        <f t="shared" ca="1" si="73"/>
        <v>94.310883622937439</v>
      </c>
    </row>
    <row r="975" spans="1:4" x14ac:dyDescent="0.25">
      <c r="A975">
        <f t="shared" si="74"/>
        <v>97.399999999998741</v>
      </c>
      <c r="B975">
        <f t="shared" si="71"/>
        <v>140.58286914051394</v>
      </c>
      <c r="C975">
        <f t="shared" ca="1" si="72"/>
        <v>136.53329159272243</v>
      </c>
      <c r="D975">
        <f t="shared" ca="1" si="73"/>
        <v>96.956728413761553</v>
      </c>
    </row>
    <row r="976" spans="1:4" x14ac:dyDescent="0.25">
      <c r="A976">
        <f t="shared" si="74"/>
        <v>97.499999999998735</v>
      </c>
      <c r="B976">
        <f t="shared" si="71"/>
        <v>141.58904115322815</v>
      </c>
      <c r="C976">
        <f t="shared" ca="1" si="72"/>
        <v>151.45641056973253</v>
      </c>
      <c r="D976">
        <f t="shared" ca="1" si="73"/>
        <v>98.30143762899749</v>
      </c>
    </row>
    <row r="977" spans="1:4" x14ac:dyDescent="0.25">
      <c r="A977">
        <f t="shared" si="74"/>
        <v>97.59999999999873</v>
      </c>
      <c r="B977">
        <f t="shared" si="71"/>
        <v>142.63521890161513</v>
      </c>
      <c r="C977">
        <f t="shared" ca="1" si="72"/>
        <v>139.4735208566193</v>
      </c>
      <c r="D977">
        <f t="shared" ca="1" si="73"/>
        <v>97.285232351621545</v>
      </c>
    </row>
    <row r="978" spans="1:4" x14ac:dyDescent="0.25">
      <c r="A978">
        <f t="shared" si="74"/>
        <v>97.699999999998724</v>
      </c>
      <c r="B978">
        <f t="shared" si="71"/>
        <v>143.72481090282662</v>
      </c>
      <c r="C978">
        <f t="shared" ca="1" si="72"/>
        <v>137.31346909055767</v>
      </c>
      <c r="D978">
        <f t="shared" ca="1" si="73"/>
        <v>97.047472731548169</v>
      </c>
    </row>
    <row r="979" spans="1:4" x14ac:dyDescent="0.25">
      <c r="A979">
        <f t="shared" si="74"/>
        <v>97.799999999998718</v>
      </c>
      <c r="B979">
        <f t="shared" si="71"/>
        <v>144.86168041689768</v>
      </c>
      <c r="C979">
        <f t="shared" ca="1" si="72"/>
        <v>146.40952122216822</v>
      </c>
      <c r="D979">
        <f t="shared" ca="1" si="73"/>
        <v>97.929344152334551</v>
      </c>
    </row>
    <row r="980" spans="1:4" x14ac:dyDescent="0.25">
      <c r="A980">
        <f t="shared" si="74"/>
        <v>97.899999999998712</v>
      </c>
      <c r="B980">
        <f t="shared" si="71"/>
        <v>146.0502301201615</v>
      </c>
      <c r="C980">
        <f t="shared" ca="1" si="72"/>
        <v>152.93407303438821</v>
      </c>
      <c r="D980">
        <f t="shared" ca="1" si="73"/>
        <v>98.397361918265503</v>
      </c>
    </row>
    <row r="981" spans="1:4" x14ac:dyDescent="0.25">
      <c r="A981">
        <f t="shared" si="74"/>
        <v>97.999999999998707</v>
      </c>
      <c r="B981">
        <f t="shared" si="71"/>
        <v>147.29550745274923</v>
      </c>
      <c r="C981">
        <f t="shared" ca="1" si="72"/>
        <v>137.73147865017646</v>
      </c>
      <c r="D981">
        <f t="shared" ca="1" si="73"/>
        <v>97.095007490529795</v>
      </c>
    </row>
    <row r="982" spans="1:4" x14ac:dyDescent="0.25">
      <c r="A982">
        <f t="shared" si="74"/>
        <v>98.099999999998701</v>
      </c>
      <c r="B982">
        <f t="shared" si="71"/>
        <v>148.60333700995562</v>
      </c>
      <c r="C982">
        <f t="shared" ca="1" si="72"/>
        <v>150.27026475612215</v>
      </c>
      <c r="D982">
        <f t="shared" ca="1" si="73"/>
        <v>98.220374265217828</v>
      </c>
    </row>
    <row r="983" spans="1:4" x14ac:dyDescent="0.25">
      <c r="A983">
        <f t="shared" si="74"/>
        <v>98.199999999998695</v>
      </c>
      <c r="B983">
        <f t="shared" si="71"/>
        <v>149.98048876143912</v>
      </c>
      <c r="C983">
        <f t="shared" ca="1" si="72"/>
        <v>156.18900196600464</v>
      </c>
      <c r="D983">
        <f t="shared" ca="1" si="73"/>
        <v>98.590250125099232</v>
      </c>
    </row>
    <row r="984" spans="1:4" x14ac:dyDescent="0.25">
      <c r="A984">
        <f t="shared" si="74"/>
        <v>98.29999999999869</v>
      </c>
      <c r="B984">
        <f t="shared" si="71"/>
        <v>151.43489440225414</v>
      </c>
      <c r="C984">
        <f t="shared" ca="1" si="72"/>
        <v>144.09933351547147</v>
      </c>
      <c r="D984">
        <f t="shared" ca="1" si="73"/>
        <v>97.733424120273142</v>
      </c>
    </row>
    <row r="985" spans="1:4" x14ac:dyDescent="0.25">
      <c r="A985">
        <f t="shared" si="74"/>
        <v>98.399999999998684</v>
      </c>
      <c r="B985">
        <f t="shared" si="71"/>
        <v>152.975929370291</v>
      </c>
      <c r="C985">
        <f t="shared" ca="1" si="72"/>
        <v>158.15886027681637</v>
      </c>
      <c r="D985">
        <f t="shared" ca="1" si="73"/>
        <v>98.695673649388169</v>
      </c>
    </row>
    <row r="986" spans="1:4" x14ac:dyDescent="0.25">
      <c r="A986">
        <f t="shared" si="74"/>
        <v>98.499999999998678</v>
      </c>
      <c r="B986">
        <f t="shared" si="71"/>
        <v>154.61478600172461</v>
      </c>
      <c r="C986">
        <f t="shared" ca="1" si="72"/>
        <v>157.11595431359063</v>
      </c>
      <c r="D986">
        <f t="shared" ca="1" si="73"/>
        <v>98.640866357350021</v>
      </c>
    </row>
    <row r="987" spans="1:4" x14ac:dyDescent="0.25">
      <c r="A987">
        <f t="shared" si="74"/>
        <v>98.599999999998673</v>
      </c>
      <c r="B987">
        <f t="shared" si="71"/>
        <v>156.36497562466047</v>
      </c>
      <c r="C987">
        <f t="shared" ca="1" si="72"/>
        <v>154.45734519825706</v>
      </c>
      <c r="D987">
        <f t="shared" ca="1" si="73"/>
        <v>98.490666772401653</v>
      </c>
    </row>
    <row r="988" spans="1:4" x14ac:dyDescent="0.25">
      <c r="A988">
        <f t="shared" si="74"/>
        <v>98.699999999998667</v>
      </c>
      <c r="B988">
        <f t="shared" si="71"/>
        <v>158.24301704927262</v>
      </c>
      <c r="C988">
        <f t="shared" ca="1" si="72"/>
        <v>152.81954673258673</v>
      </c>
      <c r="D988">
        <f t="shared" ca="1" si="73"/>
        <v>98.390121772211884</v>
      </c>
    </row>
    <row r="989" spans="1:4" x14ac:dyDescent="0.25">
      <c r="A989">
        <f t="shared" si="74"/>
        <v>98.799999999998661</v>
      </c>
      <c r="B989">
        <f t="shared" si="71"/>
        <v>160.26940119896858</v>
      </c>
      <c r="C989">
        <f t="shared" ca="1" si="72"/>
        <v>140.03738288025363</v>
      </c>
      <c r="D989">
        <f t="shared" ca="1" si="73"/>
        <v>97.34416921337845</v>
      </c>
    </row>
    <row r="990" spans="1:4" x14ac:dyDescent="0.25">
      <c r="A990">
        <f t="shared" si="74"/>
        <v>98.899999999998656</v>
      </c>
      <c r="B990">
        <f t="shared" si="71"/>
        <v>162.46997647057765</v>
      </c>
      <c r="C990">
        <f t="shared" ca="1" si="72"/>
        <v>163.92866821007121</v>
      </c>
      <c r="D990">
        <f t="shared" ca="1" si="73"/>
        <v>98.961698543115702</v>
      </c>
    </row>
    <row r="991" spans="1:4" x14ac:dyDescent="0.25">
      <c r="A991">
        <f t="shared" si="74"/>
        <v>98.99999999999865</v>
      </c>
      <c r="B991">
        <f t="shared" si="71"/>
        <v>164.87799625333054</v>
      </c>
      <c r="C991">
        <f t="shared" ca="1" si="72"/>
        <v>166.06086114012624</v>
      </c>
      <c r="D991">
        <f t="shared" ca="1" si="73"/>
        <v>99.045771732063699</v>
      </c>
    </row>
    <row r="992" spans="1:4" x14ac:dyDescent="0.25">
      <c r="A992">
        <f t="shared" si="74"/>
        <v>99.099999999998644</v>
      </c>
      <c r="B992">
        <f t="shared" si="71"/>
        <v>167.53724892480625</v>
      </c>
      <c r="C992">
        <f t="shared" ca="1" si="72"/>
        <v>164.76312514953483</v>
      </c>
      <c r="D992">
        <f t="shared" ca="1" si="73"/>
        <v>98.99544084749796</v>
      </c>
    </row>
    <row r="993" spans="1:4" x14ac:dyDescent="0.25">
      <c r="A993">
        <f t="shared" si="74"/>
        <v>99.199999999998639</v>
      </c>
      <c r="B993">
        <f t="shared" si="71"/>
        <v>170.50703914008287</v>
      </c>
      <c r="C993">
        <f t="shared" ca="1" si="72"/>
        <v>151.80056655112122</v>
      </c>
      <c r="D993">
        <f t="shared" ca="1" si="73"/>
        <v>98.324271086365243</v>
      </c>
    </row>
    <row r="994" spans="1:4" x14ac:dyDescent="0.25">
      <c r="A994">
        <f t="shared" si="74"/>
        <v>99.299999999998633</v>
      </c>
      <c r="B994">
        <f t="shared" si="71"/>
        <v>173.87051287469734</v>
      </c>
      <c r="C994">
        <f t="shared" ca="1" si="72"/>
        <v>163.25218097779367</v>
      </c>
      <c r="D994">
        <f t="shared" ca="1" si="73"/>
        <v>98.933522780749115</v>
      </c>
    </row>
    <row r="995" spans="1:4" x14ac:dyDescent="0.25">
      <c r="A995">
        <f t="shared" si="74"/>
        <v>99.399999999998627</v>
      </c>
      <c r="B995">
        <f t="shared" si="71"/>
        <v>177.74944343565522</v>
      </c>
      <c r="C995">
        <f t="shared" ca="1" si="72"/>
        <v>184.96587501621215</v>
      </c>
      <c r="D995">
        <f t="shared" ca="1" si="73"/>
        <v>99.549761289028652</v>
      </c>
    </row>
    <row r="996" spans="1:4" x14ac:dyDescent="0.25">
      <c r="A996">
        <f t="shared" si="74"/>
        <v>99.499999999998622</v>
      </c>
      <c r="B996">
        <f t="shared" si="71"/>
        <v>182.33262061804311</v>
      </c>
      <c r="C996">
        <f t="shared" ca="1" si="72"/>
        <v>197.05765840312631</v>
      </c>
      <c r="D996">
        <f t="shared" ca="1" si="73"/>
        <v>99.721940627207033</v>
      </c>
    </row>
    <row r="997" spans="1:4" x14ac:dyDescent="0.25">
      <c r="A997">
        <f t="shared" si="74"/>
        <v>99.599999999998616</v>
      </c>
      <c r="B997">
        <f t="shared" si="71"/>
        <v>187.93632241153057</v>
      </c>
      <c r="C997">
        <f t="shared" ca="1" si="72"/>
        <v>186.16637977567134</v>
      </c>
      <c r="D997">
        <f t="shared" ca="1" si="73"/>
        <v>99.570780329928581</v>
      </c>
    </row>
    <row r="998" spans="1:4" x14ac:dyDescent="0.25">
      <c r="A998">
        <f t="shared" si="74"/>
        <v>99.69999999999861</v>
      </c>
      <c r="B998">
        <f t="shared" si="71"/>
        <v>195.1534620322272</v>
      </c>
      <c r="C998">
        <f t="shared" ca="1" si="72"/>
        <v>184.22591876364274</v>
      </c>
      <c r="D998">
        <f t="shared" ca="1" si="73"/>
        <v>99.536298551288837</v>
      </c>
    </row>
    <row r="999" spans="1:4" x14ac:dyDescent="0.25">
      <c r="A999">
        <f t="shared" si="74"/>
        <v>99.799999999998604</v>
      </c>
      <c r="B999">
        <f t="shared" si="71"/>
        <v>205.31515239361272</v>
      </c>
      <c r="C999">
        <f t="shared" ca="1" si="72"/>
        <v>195.16589848140268</v>
      </c>
      <c r="D999">
        <f t="shared" ca="1" si="73"/>
        <v>99.700148752896325</v>
      </c>
    </row>
    <row r="1000" spans="1:4" x14ac:dyDescent="0.25">
      <c r="A1000">
        <f t="shared" si="74"/>
        <v>99.899999999998599</v>
      </c>
      <c r="B1000">
        <f t="shared" si="71"/>
        <v>222.66886946586374</v>
      </c>
      <c r="C1000">
        <f t="shared" ca="1" si="72"/>
        <v>221.03920524177732</v>
      </c>
      <c r="D1000">
        <f t="shared" ca="1" si="73"/>
        <v>99.893271374869229</v>
      </c>
    </row>
  </sheetData>
  <mergeCells count="1">
    <mergeCell ref="R18:S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096DA-211C-4804-8AF8-B015EE789241}">
  <dimension ref="A1:S1000"/>
  <sheetViews>
    <sheetView workbookViewId="0">
      <selection activeCell="D2" sqref="D2"/>
    </sheetView>
  </sheetViews>
  <sheetFormatPr defaultRowHeight="15" x14ac:dyDescent="0.25"/>
  <cols>
    <col min="3" max="3" width="13.1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</row>
    <row r="2" spans="1:11" x14ac:dyDescent="0.25">
      <c r="A2">
        <v>5</v>
      </c>
      <c r="B2">
        <f t="shared" ref="B2:B66" si="0">LN(((A2+1)/102)/(1-(A2+1)/102))*25.5+50</f>
        <v>-20.701012417114413</v>
      </c>
      <c r="C2">
        <f>B2</f>
        <v>-20.701012417114413</v>
      </c>
      <c r="D2">
        <f>102/(1+EXP(-(1/25.5)*(C2-50)))-1</f>
        <v>5.0000000000000027</v>
      </c>
      <c r="G2">
        <v>0</v>
      </c>
      <c r="H2">
        <f>COUNTIFS($D$2:$D1000,_xlfn.CONCAT("&gt;",$G2),$D$2:$D1000,_xlfn.CONCAT("&lt;=",$G2+1))</f>
        <v>0</v>
      </c>
      <c r="J2">
        <f>AVERAGE(D2:D1000)</f>
        <v>5.0000000000000009</v>
      </c>
      <c r="K2">
        <f>MEDIAN(D2:D1000)</f>
        <v>5.0000000000000027</v>
      </c>
    </row>
    <row r="3" spans="1:11" x14ac:dyDescent="0.25">
      <c r="A3">
        <v>5</v>
      </c>
      <c r="B3">
        <f t="shared" si="0"/>
        <v>-20.701012417114413</v>
      </c>
      <c r="C3">
        <f t="shared" ref="C3:C66" si="1">B3</f>
        <v>-20.701012417114413</v>
      </c>
      <c r="D3">
        <f t="shared" ref="D3:D66" si="2">102/(1+EXP(-(1/25.5)*(C3-50)))-1</f>
        <v>5.0000000000000027</v>
      </c>
      <c r="G3">
        <f>G2+1</f>
        <v>1</v>
      </c>
      <c r="H3">
        <f>COUNTIFS($D$2:$D1001,_xlfn.CONCAT("&gt;",$G3),$D$2:$D1001,_xlfn.CONCAT("&lt;=",$G3+1))</f>
        <v>0</v>
      </c>
    </row>
    <row r="4" spans="1:11" x14ac:dyDescent="0.25">
      <c r="A4">
        <v>5</v>
      </c>
      <c r="B4">
        <f t="shared" si="0"/>
        <v>-20.701012417114413</v>
      </c>
      <c r="C4">
        <f t="shared" si="1"/>
        <v>-20.701012417114413</v>
      </c>
      <c r="D4">
        <f t="shared" si="2"/>
        <v>5.0000000000000027</v>
      </c>
      <c r="G4">
        <f t="shared" ref="G4:G67" si="3">G3+1</f>
        <v>2</v>
      </c>
      <c r="H4">
        <f>COUNTIFS($D$2:$D1002,_xlfn.CONCAT("&gt;",$G4),$D$2:$D1002,_xlfn.CONCAT("&lt;=",$G4+1))</f>
        <v>0</v>
      </c>
    </row>
    <row r="5" spans="1:11" x14ac:dyDescent="0.25">
      <c r="A5">
        <v>5</v>
      </c>
      <c r="B5">
        <f t="shared" si="0"/>
        <v>-20.701012417114413</v>
      </c>
      <c r="C5">
        <f t="shared" si="1"/>
        <v>-20.701012417114413</v>
      </c>
      <c r="D5">
        <f t="shared" si="2"/>
        <v>5.0000000000000027</v>
      </c>
      <c r="G5">
        <f t="shared" si="3"/>
        <v>3</v>
      </c>
      <c r="H5">
        <f>COUNTIFS($D$2:$D1003,_xlfn.CONCAT("&gt;",$G5),$D$2:$D1003,_xlfn.CONCAT("&lt;=",$G5+1))</f>
        <v>0</v>
      </c>
    </row>
    <row r="6" spans="1:11" x14ac:dyDescent="0.25">
      <c r="A6">
        <v>5</v>
      </c>
      <c r="B6">
        <f t="shared" si="0"/>
        <v>-20.701012417114413</v>
      </c>
      <c r="C6">
        <f t="shared" si="1"/>
        <v>-20.701012417114413</v>
      </c>
      <c r="D6">
        <f t="shared" si="2"/>
        <v>5.0000000000000027</v>
      </c>
      <c r="G6">
        <f t="shared" si="3"/>
        <v>4</v>
      </c>
      <c r="H6">
        <f>COUNTIFS($D$2:$D1004,_xlfn.CONCAT("&gt;",$G6),$D$2:$D1004,_xlfn.CONCAT("&lt;=",$G6+1))</f>
        <v>999</v>
      </c>
    </row>
    <row r="7" spans="1:11" x14ac:dyDescent="0.25">
      <c r="A7">
        <v>5</v>
      </c>
      <c r="B7">
        <f t="shared" si="0"/>
        <v>-20.701012417114413</v>
      </c>
      <c r="C7">
        <f t="shared" si="1"/>
        <v>-20.701012417114413</v>
      </c>
      <c r="D7">
        <f t="shared" si="2"/>
        <v>5.0000000000000027</v>
      </c>
      <c r="G7">
        <f t="shared" si="3"/>
        <v>5</v>
      </c>
      <c r="H7">
        <f>COUNTIFS($D$2:$D1005,_xlfn.CONCAT("&gt;",$G7),$D$2:$D1005,_xlfn.CONCAT("&lt;=",$G7+1))</f>
        <v>0</v>
      </c>
    </row>
    <row r="8" spans="1:11" x14ac:dyDescent="0.25">
      <c r="A8">
        <v>5</v>
      </c>
      <c r="B8">
        <f t="shared" si="0"/>
        <v>-20.701012417114413</v>
      </c>
      <c r="C8">
        <f t="shared" si="1"/>
        <v>-20.701012417114413</v>
      </c>
      <c r="D8">
        <f t="shared" si="2"/>
        <v>5.0000000000000027</v>
      </c>
      <c r="G8">
        <f t="shared" si="3"/>
        <v>6</v>
      </c>
      <c r="H8">
        <f>COUNTIFS($D$2:$D1006,_xlfn.CONCAT("&gt;",$G8),$D$2:$D1006,_xlfn.CONCAT("&lt;=",$G8+1))</f>
        <v>0</v>
      </c>
    </row>
    <row r="9" spans="1:11" x14ac:dyDescent="0.25">
      <c r="A9">
        <v>5</v>
      </c>
      <c r="B9">
        <f t="shared" si="0"/>
        <v>-20.701012417114413</v>
      </c>
      <c r="C9">
        <f t="shared" si="1"/>
        <v>-20.701012417114413</v>
      </c>
      <c r="D9">
        <f t="shared" si="2"/>
        <v>5.0000000000000027</v>
      </c>
      <c r="G9">
        <f t="shared" si="3"/>
        <v>7</v>
      </c>
      <c r="H9">
        <f>COUNTIFS($D$2:$D1007,_xlfn.CONCAT("&gt;",$G9),$D$2:$D1007,_xlfn.CONCAT("&lt;=",$G9+1))</f>
        <v>0</v>
      </c>
    </row>
    <row r="10" spans="1:11" x14ac:dyDescent="0.25">
      <c r="A10">
        <v>5</v>
      </c>
      <c r="B10">
        <f t="shared" si="0"/>
        <v>-20.701012417114413</v>
      </c>
      <c r="C10">
        <f t="shared" si="1"/>
        <v>-20.701012417114413</v>
      </c>
      <c r="D10">
        <f t="shared" si="2"/>
        <v>5.0000000000000027</v>
      </c>
      <c r="G10">
        <f t="shared" si="3"/>
        <v>8</v>
      </c>
      <c r="H10">
        <f>COUNTIFS($D$2:$D1008,_xlfn.CONCAT("&gt;",$G10),$D$2:$D1008,_xlfn.CONCAT("&lt;=",$G10+1))</f>
        <v>0</v>
      </c>
    </row>
    <row r="11" spans="1:11" x14ac:dyDescent="0.25">
      <c r="A11">
        <v>5</v>
      </c>
      <c r="B11">
        <f t="shared" si="0"/>
        <v>-20.701012417114413</v>
      </c>
      <c r="C11">
        <f t="shared" si="1"/>
        <v>-20.701012417114413</v>
      </c>
      <c r="D11">
        <f t="shared" si="2"/>
        <v>5.0000000000000027</v>
      </c>
      <c r="G11">
        <f t="shared" si="3"/>
        <v>9</v>
      </c>
      <c r="H11">
        <f>COUNTIFS($D$2:$D1009,_xlfn.CONCAT("&gt;",$G11),$D$2:$D1009,_xlfn.CONCAT("&lt;=",$G11+1))</f>
        <v>0</v>
      </c>
    </row>
    <row r="12" spans="1:11" x14ac:dyDescent="0.25">
      <c r="A12">
        <v>5</v>
      </c>
      <c r="B12">
        <f t="shared" si="0"/>
        <v>-20.701012417114413</v>
      </c>
      <c r="C12">
        <f t="shared" si="1"/>
        <v>-20.701012417114413</v>
      </c>
      <c r="D12">
        <f t="shared" si="2"/>
        <v>5.0000000000000027</v>
      </c>
      <c r="G12">
        <f t="shared" si="3"/>
        <v>10</v>
      </c>
      <c r="H12">
        <f>COUNTIFS($D$2:$D1010,_xlfn.CONCAT("&gt;",$G12),$D$2:$D1010,_xlfn.CONCAT("&lt;=",$G12+1))</f>
        <v>0</v>
      </c>
    </row>
    <row r="13" spans="1:11" x14ac:dyDescent="0.25">
      <c r="A13">
        <v>5</v>
      </c>
      <c r="B13">
        <f t="shared" si="0"/>
        <v>-20.701012417114413</v>
      </c>
      <c r="C13">
        <f t="shared" si="1"/>
        <v>-20.701012417114413</v>
      </c>
      <c r="D13">
        <f t="shared" si="2"/>
        <v>5.0000000000000027</v>
      </c>
      <c r="G13">
        <f t="shared" si="3"/>
        <v>11</v>
      </c>
      <c r="H13">
        <f>COUNTIFS($D$2:$D1011,_xlfn.CONCAT("&gt;",$G13),$D$2:$D1011,_xlfn.CONCAT("&lt;=",$G13+1))</f>
        <v>0</v>
      </c>
    </row>
    <row r="14" spans="1:11" x14ac:dyDescent="0.25">
      <c r="A14">
        <v>5</v>
      </c>
      <c r="B14">
        <f t="shared" si="0"/>
        <v>-20.701012417114413</v>
      </c>
      <c r="C14">
        <f t="shared" si="1"/>
        <v>-20.701012417114413</v>
      </c>
      <c r="D14">
        <f t="shared" si="2"/>
        <v>5.0000000000000027</v>
      </c>
      <c r="G14">
        <f t="shared" si="3"/>
        <v>12</v>
      </c>
      <c r="H14">
        <f>COUNTIFS($D$2:$D1012,_xlfn.CONCAT("&gt;",$G14),$D$2:$D1012,_xlfn.CONCAT("&lt;=",$G14+1))</f>
        <v>0</v>
      </c>
    </row>
    <row r="15" spans="1:11" x14ac:dyDescent="0.25">
      <c r="A15">
        <v>5</v>
      </c>
      <c r="B15">
        <f t="shared" si="0"/>
        <v>-20.701012417114413</v>
      </c>
      <c r="C15">
        <f t="shared" si="1"/>
        <v>-20.701012417114413</v>
      </c>
      <c r="D15">
        <f t="shared" si="2"/>
        <v>5.0000000000000027</v>
      </c>
      <c r="G15">
        <f t="shared" si="3"/>
        <v>13</v>
      </c>
      <c r="H15">
        <f>COUNTIFS($D$2:$D1013,_xlfn.CONCAT("&gt;",$G15),$D$2:$D1013,_xlfn.CONCAT("&lt;=",$G15+1))</f>
        <v>0</v>
      </c>
    </row>
    <row r="16" spans="1:11" x14ac:dyDescent="0.25">
      <c r="A16">
        <v>5</v>
      </c>
      <c r="B16">
        <f t="shared" si="0"/>
        <v>-20.701012417114413</v>
      </c>
      <c r="C16">
        <f t="shared" si="1"/>
        <v>-20.701012417114413</v>
      </c>
      <c r="D16">
        <f t="shared" si="2"/>
        <v>5.0000000000000027</v>
      </c>
      <c r="G16">
        <f t="shared" si="3"/>
        <v>14</v>
      </c>
      <c r="H16">
        <f>COUNTIFS($D$2:$D1014,_xlfn.CONCAT("&gt;",$G16),$D$2:$D1014,_xlfn.CONCAT("&lt;=",$G16+1))</f>
        <v>0</v>
      </c>
    </row>
    <row r="17" spans="1:19" x14ac:dyDescent="0.25">
      <c r="A17">
        <v>5</v>
      </c>
      <c r="B17">
        <f t="shared" si="0"/>
        <v>-20.701012417114413</v>
      </c>
      <c r="C17">
        <f t="shared" si="1"/>
        <v>-20.701012417114413</v>
      </c>
      <c r="D17">
        <f t="shared" si="2"/>
        <v>5.0000000000000027</v>
      </c>
      <c r="G17">
        <f t="shared" si="3"/>
        <v>15</v>
      </c>
      <c r="H17">
        <f>COUNTIFS($D$2:$D1015,_xlfn.CONCAT("&gt;",$G17),$D$2:$D1015,_xlfn.CONCAT("&lt;=",$G17+1))</f>
        <v>0</v>
      </c>
    </row>
    <row r="18" spans="1:19" x14ac:dyDescent="0.25">
      <c r="A18">
        <v>5</v>
      </c>
      <c r="B18">
        <f t="shared" si="0"/>
        <v>-20.701012417114413</v>
      </c>
      <c r="C18">
        <f t="shared" si="1"/>
        <v>-20.701012417114413</v>
      </c>
      <c r="D18">
        <f t="shared" si="2"/>
        <v>5.0000000000000027</v>
      </c>
      <c r="G18">
        <f t="shared" si="3"/>
        <v>16</v>
      </c>
      <c r="H18">
        <f>COUNTIFS($D$2:$D1016,_xlfn.CONCAT("&gt;",$G18),$D$2:$D1016,_xlfn.CONCAT("&lt;=",$G18+1))</f>
        <v>0</v>
      </c>
      <c r="R18" s="1"/>
      <c r="S18" s="1"/>
    </row>
    <row r="19" spans="1:19" x14ac:dyDescent="0.25">
      <c r="A19">
        <v>5</v>
      </c>
      <c r="B19">
        <f t="shared" si="0"/>
        <v>-20.701012417114413</v>
      </c>
      <c r="C19">
        <f t="shared" si="1"/>
        <v>-20.701012417114413</v>
      </c>
      <c r="D19">
        <f t="shared" si="2"/>
        <v>5.0000000000000027</v>
      </c>
      <c r="G19">
        <f t="shared" si="3"/>
        <v>17</v>
      </c>
      <c r="H19">
        <f>COUNTIFS($D$2:$D1017,_xlfn.CONCAT("&gt;",$G19),$D$2:$D1017,_xlfn.CONCAT("&lt;=",$G19+1))</f>
        <v>0</v>
      </c>
      <c r="K19">
        <v>1</v>
      </c>
      <c r="L19">
        <f t="shared" ref="L19:L72" si="4">LN((K19/100)/(1-K19/100))*25+50</f>
        <v>-64.877996253364742</v>
      </c>
      <c r="M19">
        <f>25/K19+0.25/(1-0.01*K19)</f>
        <v>25.252525252525253</v>
      </c>
      <c r="O19">
        <f>25/50+0.25/(1-0.01*50)</f>
        <v>1</v>
      </c>
    </row>
    <row r="20" spans="1:19" x14ac:dyDescent="0.25">
      <c r="A20">
        <v>5</v>
      </c>
      <c r="B20">
        <f t="shared" si="0"/>
        <v>-20.701012417114413</v>
      </c>
      <c r="C20">
        <f t="shared" si="1"/>
        <v>-20.701012417114413</v>
      </c>
      <c r="D20">
        <f t="shared" si="2"/>
        <v>5.0000000000000027</v>
      </c>
      <c r="G20">
        <f t="shared" si="3"/>
        <v>18</v>
      </c>
      <c r="H20">
        <f>COUNTIFS($D$2:$D1018,_xlfn.CONCAT("&gt;",$G20),$D$2:$D1018,_xlfn.CONCAT("&lt;=",$G20+1))</f>
        <v>0</v>
      </c>
      <c r="K20">
        <f>K19+1</f>
        <v>2</v>
      </c>
      <c r="L20">
        <f t="shared" si="4"/>
        <v>-47.295507452765662</v>
      </c>
      <c r="M20">
        <f t="shared" ref="M20:M72" si="5">25/K20+0.25/(1-0.01*K20)</f>
        <v>12.755102040816327</v>
      </c>
    </row>
    <row r="21" spans="1:19" x14ac:dyDescent="0.25">
      <c r="A21">
        <v>5</v>
      </c>
      <c r="B21">
        <f t="shared" si="0"/>
        <v>-20.701012417114413</v>
      </c>
      <c r="C21">
        <f t="shared" si="1"/>
        <v>-20.701012417114413</v>
      </c>
      <c r="D21">
        <f t="shared" si="2"/>
        <v>5.0000000000000027</v>
      </c>
      <c r="G21">
        <f t="shared" si="3"/>
        <v>19</v>
      </c>
      <c r="H21">
        <f>COUNTIFS($D$2:$D1019,_xlfn.CONCAT("&gt;",$G21),$D$2:$D1019,_xlfn.CONCAT("&lt;=",$G21+1))</f>
        <v>0</v>
      </c>
      <c r="K21">
        <f t="shared" ref="K21:K72" si="6">K20+1</f>
        <v>3</v>
      </c>
      <c r="L21">
        <f t="shared" si="4"/>
        <v>-36.902467245881837</v>
      </c>
      <c r="M21">
        <f t="shared" si="5"/>
        <v>8.5910652920962214</v>
      </c>
    </row>
    <row r="22" spans="1:19" x14ac:dyDescent="0.25">
      <c r="A22">
        <v>5</v>
      </c>
      <c r="B22">
        <f t="shared" si="0"/>
        <v>-20.701012417114413</v>
      </c>
      <c r="C22">
        <f t="shared" si="1"/>
        <v>-20.701012417114413</v>
      </c>
      <c r="D22">
        <f t="shared" si="2"/>
        <v>5.0000000000000027</v>
      </c>
      <c r="G22">
        <f t="shared" si="3"/>
        <v>20</v>
      </c>
      <c r="H22">
        <f>COUNTIFS($D$2:$D1020,_xlfn.CONCAT("&gt;",$G22),$D$2:$D1020,_xlfn.CONCAT("&lt;=",$G22+1))</f>
        <v>0</v>
      </c>
      <c r="K22">
        <f t="shared" si="6"/>
        <v>4</v>
      </c>
      <c r="L22">
        <f t="shared" si="4"/>
        <v>-29.451345758698636</v>
      </c>
      <c r="M22">
        <f t="shared" si="5"/>
        <v>6.510416666666667</v>
      </c>
    </row>
    <row r="23" spans="1:19" x14ac:dyDescent="0.25">
      <c r="A23">
        <v>5</v>
      </c>
      <c r="B23">
        <f t="shared" si="0"/>
        <v>-20.701012417114413</v>
      </c>
      <c r="C23">
        <f t="shared" si="1"/>
        <v>-20.701012417114413</v>
      </c>
      <c r="D23">
        <f t="shared" si="2"/>
        <v>5.0000000000000027</v>
      </c>
      <c r="G23">
        <f t="shared" si="3"/>
        <v>21</v>
      </c>
      <c r="H23">
        <f>COUNTIFS($D$2:$D1021,_xlfn.CONCAT("&gt;",$G23),$D$2:$D1021,_xlfn.CONCAT("&lt;=",$G23+1))</f>
        <v>0</v>
      </c>
      <c r="K23">
        <f t="shared" si="6"/>
        <v>5</v>
      </c>
      <c r="L23">
        <f t="shared" si="4"/>
        <v>-23.610974479161001</v>
      </c>
      <c r="M23">
        <f t="shared" si="5"/>
        <v>5.2631578947368425</v>
      </c>
    </row>
    <row r="24" spans="1:19" x14ac:dyDescent="0.25">
      <c r="A24">
        <v>5</v>
      </c>
      <c r="B24">
        <f t="shared" si="0"/>
        <v>-20.701012417114413</v>
      </c>
      <c r="C24">
        <f t="shared" si="1"/>
        <v>-20.701012417114413</v>
      </c>
      <c r="D24">
        <f t="shared" si="2"/>
        <v>5.0000000000000027</v>
      </c>
      <c r="G24">
        <f t="shared" si="3"/>
        <v>22</v>
      </c>
      <c r="H24">
        <f>COUNTIFS($D$2:$D1022,_xlfn.CONCAT("&gt;",$G24),$D$2:$D1022,_xlfn.CONCAT("&lt;=",$G24+1))</f>
        <v>0</v>
      </c>
      <c r="K24">
        <f t="shared" si="6"/>
        <v>6</v>
      </c>
      <c r="L24">
        <f t="shared" si="4"/>
        <v>-18.788382826048718</v>
      </c>
      <c r="M24">
        <f t="shared" si="5"/>
        <v>4.4326241134751774</v>
      </c>
    </row>
    <row r="25" spans="1:19" x14ac:dyDescent="0.25">
      <c r="A25">
        <v>5</v>
      </c>
      <c r="B25">
        <f t="shared" si="0"/>
        <v>-20.701012417114413</v>
      </c>
      <c r="C25">
        <f t="shared" si="1"/>
        <v>-20.701012417114413</v>
      </c>
      <c r="D25">
        <f t="shared" si="2"/>
        <v>5.0000000000000027</v>
      </c>
      <c r="G25">
        <f t="shared" si="3"/>
        <v>23</v>
      </c>
      <c r="H25">
        <f>COUNTIFS($D$2:$D1023,_xlfn.CONCAT("&gt;",$G25),$D$2:$D1023,_xlfn.CONCAT("&lt;=",$G25+1))</f>
        <v>0</v>
      </c>
      <c r="K25">
        <f t="shared" si="6"/>
        <v>7</v>
      </c>
      <c r="L25">
        <f t="shared" si="4"/>
        <v>-14.667233602448562</v>
      </c>
      <c r="M25">
        <f t="shared" si="5"/>
        <v>3.8402457757296471</v>
      </c>
    </row>
    <row r="26" spans="1:19" x14ac:dyDescent="0.25">
      <c r="A26">
        <v>5</v>
      </c>
      <c r="B26">
        <f t="shared" si="0"/>
        <v>-20.701012417114413</v>
      </c>
      <c r="C26">
        <f t="shared" si="1"/>
        <v>-20.701012417114413</v>
      </c>
      <c r="D26">
        <f t="shared" si="2"/>
        <v>5.0000000000000027</v>
      </c>
      <c r="G26">
        <f t="shared" si="3"/>
        <v>24</v>
      </c>
      <c r="H26">
        <f>COUNTIFS($D$2:$D1024,_xlfn.CONCAT("&gt;",$G26),$D$2:$D1024,_xlfn.CONCAT("&lt;=",$G26+1))</f>
        <v>0</v>
      </c>
      <c r="K26">
        <f t="shared" si="6"/>
        <v>8</v>
      </c>
      <c r="L26">
        <f t="shared" si="4"/>
        <v>-11.058675884230105</v>
      </c>
      <c r="M26">
        <f t="shared" si="5"/>
        <v>3.3967391304347827</v>
      </c>
    </row>
    <row r="27" spans="1:19" x14ac:dyDescent="0.25">
      <c r="A27">
        <v>5</v>
      </c>
      <c r="B27">
        <f t="shared" si="0"/>
        <v>-20.701012417114413</v>
      </c>
      <c r="C27">
        <f t="shared" si="1"/>
        <v>-20.701012417114413</v>
      </c>
      <c r="D27">
        <f t="shared" si="2"/>
        <v>5.0000000000000027</v>
      </c>
      <c r="G27">
        <f t="shared" si="3"/>
        <v>25</v>
      </c>
      <c r="H27">
        <f>COUNTIFS($D$2:$D1025,_xlfn.CONCAT("&gt;",$G27),$D$2:$D1025,_xlfn.CONCAT("&lt;=",$G27+1))</f>
        <v>0</v>
      </c>
      <c r="K27">
        <f t="shared" si="6"/>
        <v>9</v>
      </c>
      <c r="L27">
        <f t="shared" si="4"/>
        <v>-7.8408732295157648</v>
      </c>
      <c r="M27">
        <f t="shared" si="5"/>
        <v>3.0525030525030523</v>
      </c>
    </row>
    <row r="28" spans="1:19" x14ac:dyDescent="0.25">
      <c r="A28">
        <v>5</v>
      </c>
      <c r="B28">
        <f t="shared" si="0"/>
        <v>-20.701012417114413</v>
      </c>
      <c r="C28">
        <f t="shared" si="1"/>
        <v>-20.701012417114413</v>
      </c>
      <c r="D28">
        <f t="shared" si="2"/>
        <v>5.0000000000000027</v>
      </c>
      <c r="G28">
        <f t="shared" si="3"/>
        <v>26</v>
      </c>
      <c r="H28">
        <f>COUNTIFS($D$2:$D1026,_xlfn.CONCAT("&gt;",$G28),$D$2:$D1026,_xlfn.CONCAT("&lt;=",$G28+1))</f>
        <v>0</v>
      </c>
      <c r="K28">
        <f t="shared" si="6"/>
        <v>10</v>
      </c>
      <c r="L28">
        <f t="shared" si="4"/>
        <v>-4.9306144334054807</v>
      </c>
      <c r="M28">
        <f t="shared" si="5"/>
        <v>2.7777777777777777</v>
      </c>
    </row>
    <row r="29" spans="1:19" x14ac:dyDescent="0.25">
      <c r="A29">
        <v>5</v>
      </c>
      <c r="B29">
        <f t="shared" si="0"/>
        <v>-20.701012417114413</v>
      </c>
      <c r="C29">
        <f t="shared" si="1"/>
        <v>-20.701012417114413</v>
      </c>
      <c r="D29">
        <f t="shared" si="2"/>
        <v>5.0000000000000027</v>
      </c>
      <c r="G29">
        <f t="shared" si="3"/>
        <v>27</v>
      </c>
      <c r="H29">
        <f>COUNTIFS($D$2:$D1027,_xlfn.CONCAT("&gt;",$G29),$D$2:$D1027,_xlfn.CONCAT("&lt;=",$G29+1))</f>
        <v>0</v>
      </c>
      <c r="K29">
        <f t="shared" si="6"/>
        <v>11</v>
      </c>
      <c r="L29">
        <f t="shared" si="4"/>
        <v>-2.2685274233442385</v>
      </c>
      <c r="M29">
        <f t="shared" si="5"/>
        <v>2.5536261491317673</v>
      </c>
    </row>
    <row r="30" spans="1:19" x14ac:dyDescent="0.25">
      <c r="A30">
        <v>5</v>
      </c>
      <c r="B30">
        <f t="shared" si="0"/>
        <v>-20.701012417114413</v>
      </c>
      <c r="C30">
        <f t="shared" si="1"/>
        <v>-20.701012417114413</v>
      </c>
      <c r="D30">
        <f t="shared" si="2"/>
        <v>5.0000000000000027</v>
      </c>
      <c r="G30">
        <f t="shared" si="3"/>
        <v>28</v>
      </c>
      <c r="H30">
        <f>COUNTIFS($D$2:$D1028,_xlfn.CONCAT("&gt;",$G30),$D$2:$D1028,_xlfn.CONCAT("&lt;=",$G30+1))</f>
        <v>0</v>
      </c>
      <c r="K30">
        <f t="shared" si="6"/>
        <v>12</v>
      </c>
      <c r="L30">
        <f t="shared" si="4"/>
        <v>0.18924588274484222</v>
      </c>
      <c r="M30">
        <f t="shared" si="5"/>
        <v>2.3674242424242427</v>
      </c>
    </row>
    <row r="31" spans="1:19" x14ac:dyDescent="0.25">
      <c r="A31">
        <v>5</v>
      </c>
      <c r="B31">
        <f t="shared" si="0"/>
        <v>-20.701012417114413</v>
      </c>
      <c r="C31">
        <f t="shared" si="1"/>
        <v>-20.701012417114413</v>
      </c>
      <c r="D31">
        <f t="shared" si="2"/>
        <v>5.0000000000000027</v>
      </c>
      <c r="G31">
        <f t="shared" si="3"/>
        <v>29</v>
      </c>
      <c r="H31">
        <f>COUNTIFS($D$2:$D1029,_xlfn.CONCAT("&gt;",$G31),$D$2:$D1029,_xlfn.CONCAT("&lt;=",$G31+1))</f>
        <v>0</v>
      </c>
      <c r="K31">
        <f t="shared" si="6"/>
        <v>13</v>
      </c>
      <c r="L31">
        <f t="shared" si="4"/>
        <v>2.4760309701738237</v>
      </c>
      <c r="M31">
        <f t="shared" si="5"/>
        <v>2.2104332449160036</v>
      </c>
    </row>
    <row r="32" spans="1:19" x14ac:dyDescent="0.25">
      <c r="A32">
        <v>5</v>
      </c>
      <c r="B32">
        <f t="shared" si="0"/>
        <v>-20.701012417114413</v>
      </c>
      <c r="C32">
        <f t="shared" si="1"/>
        <v>-20.701012417114413</v>
      </c>
      <c r="D32">
        <f t="shared" si="2"/>
        <v>5.0000000000000027</v>
      </c>
      <c r="G32">
        <f t="shared" si="3"/>
        <v>30</v>
      </c>
      <c r="H32">
        <f>COUNTIFS($D$2:$D1030,_xlfn.CONCAT("&gt;",$G32),$D$2:$D1030,_xlfn.CONCAT("&lt;=",$G32+1))</f>
        <v>0</v>
      </c>
      <c r="K32">
        <f t="shared" si="6"/>
        <v>14</v>
      </c>
      <c r="L32">
        <f t="shared" si="4"/>
        <v>4.6177508340437683</v>
      </c>
      <c r="M32">
        <f t="shared" si="5"/>
        <v>2.0764119601328903</v>
      </c>
    </row>
    <row r="33" spans="1:13" x14ac:dyDescent="0.25">
      <c r="A33">
        <v>5</v>
      </c>
      <c r="B33">
        <f t="shared" si="0"/>
        <v>-20.701012417114413</v>
      </c>
      <c r="C33">
        <f t="shared" si="1"/>
        <v>-20.701012417114413</v>
      </c>
      <c r="D33">
        <f t="shared" si="2"/>
        <v>5.0000000000000027</v>
      </c>
      <c r="G33">
        <f t="shared" si="3"/>
        <v>31</v>
      </c>
      <c r="H33">
        <f>COUNTIFS($D$2:$D1031,_xlfn.CONCAT("&gt;",$G33),$D$2:$D1031,_xlfn.CONCAT("&lt;=",$G33+1))</f>
        <v>0</v>
      </c>
      <c r="K33">
        <f t="shared" si="6"/>
        <v>15</v>
      </c>
      <c r="L33">
        <f t="shared" si="4"/>
        <v>6.6349736152973406</v>
      </c>
      <c r="M33">
        <f t="shared" si="5"/>
        <v>1.9607843137254903</v>
      </c>
    </row>
    <row r="34" spans="1:13" x14ac:dyDescent="0.25">
      <c r="A34">
        <v>5</v>
      </c>
      <c r="B34">
        <f t="shared" si="0"/>
        <v>-20.701012417114413</v>
      </c>
      <c r="C34">
        <f t="shared" si="1"/>
        <v>-20.701012417114413</v>
      </c>
      <c r="D34">
        <f t="shared" si="2"/>
        <v>5.0000000000000027</v>
      </c>
      <c r="G34">
        <f t="shared" si="3"/>
        <v>32</v>
      </c>
      <c r="H34">
        <f>COUNTIFS($D$2:$D1032,_xlfn.CONCAT("&gt;",$G34),$D$2:$D1032,_xlfn.CONCAT("&lt;=",$G34+1))</f>
        <v>0</v>
      </c>
      <c r="K34">
        <f t="shared" si="6"/>
        <v>16</v>
      </c>
      <c r="L34">
        <f t="shared" si="4"/>
        <v>8.544298084911695</v>
      </c>
      <c r="M34">
        <f t="shared" si="5"/>
        <v>1.8601190476190477</v>
      </c>
    </row>
    <row r="35" spans="1:13" x14ac:dyDescent="0.25">
      <c r="A35">
        <v>5</v>
      </c>
      <c r="B35">
        <f t="shared" si="0"/>
        <v>-20.701012417114413</v>
      </c>
      <c r="C35">
        <f t="shared" si="1"/>
        <v>-20.701012417114413</v>
      </c>
      <c r="D35">
        <f t="shared" si="2"/>
        <v>5.0000000000000027</v>
      </c>
      <c r="G35">
        <f t="shared" si="3"/>
        <v>33</v>
      </c>
      <c r="H35">
        <f>COUNTIFS($D$2:$D1033,_xlfn.CONCAT("&gt;",$G35),$D$2:$D1033,_xlfn.CONCAT("&lt;=",$G35+1))</f>
        <v>0</v>
      </c>
      <c r="K35">
        <f t="shared" si="6"/>
        <v>17</v>
      </c>
      <c r="L35">
        <f t="shared" si="4"/>
        <v>10.359318406490459</v>
      </c>
      <c r="M35">
        <f t="shared" si="5"/>
        <v>1.7717930545712262</v>
      </c>
    </row>
    <row r="36" spans="1:13" x14ac:dyDescent="0.25">
      <c r="A36">
        <v>5</v>
      </c>
      <c r="B36">
        <f t="shared" si="0"/>
        <v>-20.701012417114413</v>
      </c>
      <c r="C36">
        <f t="shared" si="1"/>
        <v>-20.701012417114413</v>
      </c>
      <c r="D36">
        <f t="shared" si="2"/>
        <v>5.0000000000000027</v>
      </c>
      <c r="G36">
        <f t="shared" si="3"/>
        <v>34</v>
      </c>
      <c r="H36">
        <f>COUNTIFS($D$2:$D1034,_xlfn.CONCAT("&gt;",$G36),$D$2:$D1034,_xlfn.CONCAT("&lt;=",$G36+1))</f>
        <v>0</v>
      </c>
      <c r="K36">
        <f t="shared" si="6"/>
        <v>18</v>
      </c>
      <c r="L36">
        <f t="shared" si="4"/>
        <v>12.091312765797788</v>
      </c>
      <c r="M36">
        <f t="shared" si="5"/>
        <v>1.6937669376693767</v>
      </c>
    </row>
    <row r="37" spans="1:13" x14ac:dyDescent="0.25">
      <c r="A37">
        <v>5</v>
      </c>
      <c r="B37">
        <f t="shared" si="0"/>
        <v>-20.701012417114413</v>
      </c>
      <c r="C37">
        <f t="shared" si="1"/>
        <v>-20.701012417114413</v>
      </c>
      <c r="D37">
        <f t="shared" si="2"/>
        <v>5.0000000000000027</v>
      </c>
      <c r="G37">
        <f t="shared" si="3"/>
        <v>35</v>
      </c>
      <c r="H37">
        <f>COUNTIFS($D$2:$D1035,_xlfn.CONCAT("&gt;",$G37),$D$2:$D1035,_xlfn.CONCAT("&lt;=",$G37+1))</f>
        <v>0</v>
      </c>
      <c r="K37">
        <f t="shared" si="6"/>
        <v>19</v>
      </c>
      <c r="L37">
        <f t="shared" si="4"/>
        <v>13.74974561235004</v>
      </c>
      <c r="M37">
        <f t="shared" si="5"/>
        <v>1.6244314489928526</v>
      </c>
    </row>
    <row r="38" spans="1:13" x14ac:dyDescent="0.25">
      <c r="A38">
        <v>5</v>
      </c>
      <c r="B38">
        <f t="shared" si="0"/>
        <v>-20.701012417114413</v>
      </c>
      <c r="C38">
        <f t="shared" si="1"/>
        <v>-20.701012417114413</v>
      </c>
      <c r="D38">
        <f t="shared" si="2"/>
        <v>5.0000000000000027</v>
      </c>
      <c r="G38">
        <f t="shared" si="3"/>
        <v>36</v>
      </c>
      <c r="H38">
        <f>COUNTIFS($D$2:$D1036,_xlfn.CONCAT("&gt;",$G38),$D$2:$D1036,_xlfn.CONCAT("&lt;=",$G38+1))</f>
        <v>0</v>
      </c>
      <c r="K38">
        <f t="shared" si="6"/>
        <v>20</v>
      </c>
      <c r="L38">
        <f t="shared" si="4"/>
        <v>15.342640972002734</v>
      </c>
      <c r="M38">
        <f t="shared" si="5"/>
        <v>1.5625</v>
      </c>
    </row>
    <row r="39" spans="1:13" x14ac:dyDescent="0.25">
      <c r="A39">
        <v>5</v>
      </c>
      <c r="B39">
        <f t="shared" si="0"/>
        <v>-20.701012417114413</v>
      </c>
      <c r="C39">
        <f t="shared" si="1"/>
        <v>-20.701012417114413</v>
      </c>
      <c r="D39">
        <f t="shared" si="2"/>
        <v>5.0000000000000027</v>
      </c>
      <c r="G39">
        <f t="shared" si="3"/>
        <v>37</v>
      </c>
      <c r="H39">
        <f>COUNTIFS($D$2:$D1037,_xlfn.CONCAT("&gt;",$G39),$D$2:$D1037,_xlfn.CONCAT("&lt;=",$G39+1))</f>
        <v>0</v>
      </c>
      <c r="K39">
        <f t="shared" si="6"/>
        <v>21</v>
      </c>
      <c r="L39">
        <f t="shared" si="4"/>
        <v>16.876864631410029</v>
      </c>
      <c r="M39">
        <f t="shared" si="5"/>
        <v>1.506931886678722</v>
      </c>
    </row>
    <row r="40" spans="1:13" x14ac:dyDescent="0.25">
      <c r="A40">
        <v>5</v>
      </c>
      <c r="B40">
        <f t="shared" si="0"/>
        <v>-20.701012417114413</v>
      </c>
      <c r="C40">
        <f t="shared" si="1"/>
        <v>-20.701012417114413</v>
      </c>
      <c r="D40">
        <f t="shared" si="2"/>
        <v>5.0000000000000027</v>
      </c>
      <c r="G40">
        <f t="shared" si="3"/>
        <v>38</v>
      </c>
      <c r="H40">
        <f>COUNTIFS($D$2:$D1038,_xlfn.CONCAT("&gt;",$G40),$D$2:$D1038,_xlfn.CONCAT("&lt;=",$G40+1))</f>
        <v>0</v>
      </c>
      <c r="K40">
        <f t="shared" si="6"/>
        <v>22</v>
      </c>
      <c r="L40">
        <f t="shared" si="4"/>
        <v>18.358340666718103</v>
      </c>
      <c r="M40">
        <f t="shared" si="5"/>
        <v>1.4568764568764569</v>
      </c>
    </row>
    <row r="41" spans="1:13" x14ac:dyDescent="0.25">
      <c r="A41">
        <v>5</v>
      </c>
      <c r="B41">
        <f t="shared" si="0"/>
        <v>-20.701012417114413</v>
      </c>
      <c r="C41">
        <f t="shared" si="1"/>
        <v>-20.701012417114413</v>
      </c>
      <c r="D41">
        <f t="shared" si="2"/>
        <v>5.0000000000000027</v>
      </c>
      <c r="G41">
        <f t="shared" si="3"/>
        <v>39</v>
      </c>
      <c r="H41">
        <f>COUNTIFS($D$2:$D1039,_xlfn.CONCAT("&gt;",$G41),$D$2:$D1039,_xlfn.CONCAT("&lt;=",$G41+1))</f>
        <v>0</v>
      </c>
      <c r="K41">
        <f t="shared" si="6"/>
        <v>23</v>
      </c>
      <c r="L41">
        <f t="shared" si="4"/>
        <v>19.792219851886646</v>
      </c>
      <c r="M41">
        <f t="shared" si="5"/>
        <v>1.411631846414455</v>
      </c>
    </row>
    <row r="42" spans="1:13" x14ac:dyDescent="0.25">
      <c r="A42">
        <v>5</v>
      </c>
      <c r="B42">
        <f t="shared" si="0"/>
        <v>-20.701012417114413</v>
      </c>
      <c r="C42">
        <f t="shared" si="1"/>
        <v>-20.701012417114413</v>
      </c>
      <c r="D42">
        <f t="shared" si="2"/>
        <v>5.0000000000000027</v>
      </c>
      <c r="G42">
        <f t="shared" si="3"/>
        <v>40</v>
      </c>
      <c r="H42">
        <f>COUNTIFS($D$2:$D1040,_xlfn.CONCAT("&gt;",$G42),$D$2:$D1040,_xlfn.CONCAT("&lt;=",$G42+1))</f>
        <v>0</v>
      </c>
      <c r="K42">
        <f t="shared" si="6"/>
        <v>24</v>
      </c>
      <c r="L42">
        <f t="shared" si="4"/>
        <v>21.183012251540362</v>
      </c>
      <c r="M42">
        <f t="shared" si="5"/>
        <v>1.3706140350877194</v>
      </c>
    </row>
    <row r="43" spans="1:13" x14ac:dyDescent="0.25">
      <c r="A43">
        <v>5</v>
      </c>
      <c r="B43">
        <f t="shared" si="0"/>
        <v>-20.701012417114413</v>
      </c>
      <c r="C43">
        <f t="shared" si="1"/>
        <v>-20.701012417114413</v>
      </c>
      <c r="D43">
        <f t="shared" si="2"/>
        <v>5.0000000000000027</v>
      </c>
      <c r="G43">
        <f t="shared" si="3"/>
        <v>41</v>
      </c>
      <c r="H43">
        <f>COUNTIFS($D$2:$D1041,_xlfn.CONCAT("&gt;",$G43),$D$2:$D1041,_xlfn.CONCAT("&lt;=",$G43+1))</f>
        <v>0</v>
      </c>
      <c r="K43">
        <f t="shared" si="6"/>
        <v>25</v>
      </c>
      <c r="L43">
        <f t="shared" si="4"/>
        <v>22.534692783297256</v>
      </c>
      <c r="M43">
        <f t="shared" si="5"/>
        <v>1.3333333333333333</v>
      </c>
    </row>
    <row r="44" spans="1:13" x14ac:dyDescent="0.25">
      <c r="A44">
        <v>5</v>
      </c>
      <c r="B44">
        <f t="shared" si="0"/>
        <v>-20.701012417114413</v>
      </c>
      <c r="C44">
        <f t="shared" si="1"/>
        <v>-20.701012417114413</v>
      </c>
      <c r="D44">
        <f t="shared" si="2"/>
        <v>5.0000000000000027</v>
      </c>
      <c r="G44">
        <f t="shared" si="3"/>
        <v>42</v>
      </c>
      <c r="H44">
        <f>COUNTIFS($D$2:$D1042,_xlfn.CONCAT("&gt;",$G44),$D$2:$D1042,_xlfn.CONCAT("&lt;=",$G44+1))</f>
        <v>0</v>
      </c>
      <c r="K44">
        <f t="shared" si="6"/>
        <v>26</v>
      </c>
      <c r="L44">
        <f t="shared" si="4"/>
        <v>23.850786120432808</v>
      </c>
      <c r="M44">
        <f t="shared" si="5"/>
        <v>1.2993762993762994</v>
      </c>
    </row>
    <row r="45" spans="1:13" x14ac:dyDescent="0.25">
      <c r="A45">
        <v>5</v>
      </c>
      <c r="B45">
        <f t="shared" si="0"/>
        <v>-20.701012417114413</v>
      </c>
      <c r="C45">
        <f t="shared" si="1"/>
        <v>-20.701012417114413</v>
      </c>
      <c r="D45">
        <f t="shared" si="2"/>
        <v>5.0000000000000027</v>
      </c>
      <c r="G45">
        <f t="shared" si="3"/>
        <v>43</v>
      </c>
      <c r="H45">
        <f>COUNTIFS($D$2:$D1043,_xlfn.CONCAT("&gt;",$G45),$D$2:$D1043,_xlfn.CONCAT("&lt;=",$G45+1))</f>
        <v>0</v>
      </c>
      <c r="K45">
        <f t="shared" si="6"/>
        <v>27</v>
      </c>
      <c r="L45">
        <f t="shared" si="4"/>
        <v>25.134435621398453</v>
      </c>
      <c r="M45">
        <f t="shared" si="5"/>
        <v>1.2683916793505834</v>
      </c>
    </row>
    <row r="46" spans="1:13" x14ac:dyDescent="0.25">
      <c r="A46">
        <v>5</v>
      </c>
      <c r="B46">
        <f t="shared" si="0"/>
        <v>-20.701012417114413</v>
      </c>
      <c r="C46">
        <f t="shared" si="1"/>
        <v>-20.701012417114413</v>
      </c>
      <c r="D46">
        <f t="shared" si="2"/>
        <v>5.0000000000000027</v>
      </c>
      <c r="G46">
        <f t="shared" si="3"/>
        <v>44</v>
      </c>
      <c r="H46">
        <f>COUNTIFS($D$2:$D1044,_xlfn.CONCAT("&gt;",$G46),$D$2:$D1044,_xlfn.CONCAT("&lt;=",$G46+1))</f>
        <v>0</v>
      </c>
      <c r="K46">
        <f t="shared" si="6"/>
        <v>28</v>
      </c>
      <c r="L46">
        <f t="shared" si="4"/>
        <v>26.388459778978721</v>
      </c>
      <c r="M46">
        <f t="shared" si="5"/>
        <v>1.2400793650793651</v>
      </c>
    </row>
    <row r="47" spans="1:13" x14ac:dyDescent="0.25">
      <c r="A47">
        <v>5</v>
      </c>
      <c r="B47">
        <f t="shared" si="0"/>
        <v>-20.701012417114413</v>
      </c>
      <c r="C47">
        <f t="shared" si="1"/>
        <v>-20.701012417114413</v>
      </c>
      <c r="D47">
        <f t="shared" si="2"/>
        <v>5.0000000000000027</v>
      </c>
      <c r="G47">
        <f t="shared" si="3"/>
        <v>45</v>
      </c>
      <c r="H47">
        <f>COUNTIFS($D$2:$D1045,_xlfn.CONCAT("&gt;",$G47),$D$2:$D1045,_xlfn.CONCAT("&lt;=",$G47+1))</f>
        <v>0</v>
      </c>
      <c r="K47">
        <f t="shared" si="6"/>
        <v>29</v>
      </c>
      <c r="L47">
        <f t="shared" si="4"/>
        <v>27.615398823628968</v>
      </c>
      <c r="M47">
        <f t="shared" si="5"/>
        <v>1.2141816415735793</v>
      </c>
    </row>
    <row r="48" spans="1:13" x14ac:dyDescent="0.25">
      <c r="A48">
        <v>5</v>
      </c>
      <c r="B48">
        <f t="shared" si="0"/>
        <v>-20.701012417114413</v>
      </c>
      <c r="C48">
        <f t="shared" si="1"/>
        <v>-20.701012417114413</v>
      </c>
      <c r="D48">
        <f t="shared" si="2"/>
        <v>5.0000000000000027</v>
      </c>
      <c r="G48">
        <f t="shared" si="3"/>
        <v>46</v>
      </c>
      <c r="H48">
        <f>COUNTIFS($D$2:$D1046,_xlfn.CONCAT("&gt;",$G48),$D$2:$D1046,_xlfn.CONCAT("&lt;=",$G48+1))</f>
        <v>0</v>
      </c>
      <c r="K48">
        <f t="shared" si="6"/>
        <v>30</v>
      </c>
      <c r="L48">
        <f t="shared" si="4"/>
        <v>28.817553490319909</v>
      </c>
      <c r="M48">
        <f t="shared" si="5"/>
        <v>1.1904761904761905</v>
      </c>
    </row>
    <row r="49" spans="1:13" x14ac:dyDescent="0.25">
      <c r="A49">
        <v>5</v>
      </c>
      <c r="B49">
        <f t="shared" si="0"/>
        <v>-20.701012417114413</v>
      </c>
      <c r="C49">
        <f t="shared" si="1"/>
        <v>-20.701012417114413</v>
      </c>
      <c r="D49">
        <f t="shared" si="2"/>
        <v>5.0000000000000027</v>
      </c>
      <c r="G49">
        <f t="shared" si="3"/>
        <v>47</v>
      </c>
      <c r="H49">
        <f>COUNTIFS($D$2:$D1047,_xlfn.CONCAT("&gt;",$G49),$D$2:$D1047,_xlfn.CONCAT("&lt;=",$G49+1))</f>
        <v>0</v>
      </c>
      <c r="K49">
        <f t="shared" si="6"/>
        <v>31</v>
      </c>
      <c r="L49">
        <f t="shared" si="4"/>
        <v>29.997017497197174</v>
      </c>
      <c r="M49">
        <f t="shared" si="5"/>
        <v>1.168770453482936</v>
      </c>
    </row>
    <row r="50" spans="1:13" x14ac:dyDescent="0.25">
      <c r="A50">
        <v>5</v>
      </c>
      <c r="B50">
        <f t="shared" si="0"/>
        <v>-20.701012417114413</v>
      </c>
      <c r="C50">
        <f t="shared" si="1"/>
        <v>-20.701012417114413</v>
      </c>
      <c r="D50">
        <f t="shared" si="2"/>
        <v>5.0000000000000027</v>
      </c>
      <c r="G50">
        <f t="shared" si="3"/>
        <v>48</v>
      </c>
      <c r="H50">
        <f>COUNTIFS($D$2:$D1048,_xlfn.CONCAT("&gt;",$G50),$D$2:$D1048,_xlfn.CONCAT("&lt;=",$G50+1))</f>
        <v>0</v>
      </c>
      <c r="K50">
        <f t="shared" si="6"/>
        <v>32</v>
      </c>
      <c r="L50">
        <f t="shared" si="4"/>
        <v>31.155704940590496</v>
      </c>
      <c r="M50">
        <f t="shared" si="5"/>
        <v>1.1488970588235294</v>
      </c>
    </row>
    <row r="51" spans="1:13" x14ac:dyDescent="0.25">
      <c r="A51">
        <v>5</v>
      </c>
      <c r="B51">
        <f t="shared" si="0"/>
        <v>-20.701012417114413</v>
      </c>
      <c r="C51">
        <f t="shared" si="1"/>
        <v>-20.701012417114413</v>
      </c>
      <c r="D51">
        <f t="shared" si="2"/>
        <v>5.0000000000000027</v>
      </c>
      <c r="G51">
        <f t="shared" si="3"/>
        <v>49</v>
      </c>
      <c r="H51">
        <f>COUNTIFS($D$2:$D1049,_xlfn.CONCAT("&gt;",$G51),$D$2:$D1049,_xlfn.CONCAT("&lt;=",$G51+1))</f>
        <v>0</v>
      </c>
      <c r="K51">
        <f t="shared" si="6"/>
        <v>33</v>
      </c>
      <c r="L51">
        <f t="shared" si="4"/>
        <v>32.295373551887863</v>
      </c>
      <c r="M51">
        <f t="shared" si="5"/>
        <v>1.1307100859339665</v>
      </c>
    </row>
    <row r="52" spans="1:13" x14ac:dyDescent="0.25">
      <c r="A52">
        <v>5</v>
      </c>
      <c r="B52">
        <f t="shared" si="0"/>
        <v>-20.701012417114413</v>
      </c>
      <c r="C52">
        <f t="shared" si="1"/>
        <v>-20.701012417114413</v>
      </c>
      <c r="D52">
        <f t="shared" si="2"/>
        <v>5.0000000000000027</v>
      </c>
      <c r="G52">
        <f t="shared" si="3"/>
        <v>50</v>
      </c>
      <c r="H52">
        <f>COUNTIFS($D$2:$D1050,_xlfn.CONCAT("&gt;",$G52),$D$2:$D1050,_xlfn.CONCAT("&lt;=",$G52+1))</f>
        <v>0</v>
      </c>
      <c r="K52">
        <f t="shared" si="6"/>
        <v>34</v>
      </c>
      <c r="L52">
        <f t="shared" si="4"/>
        <v>33.417644564743398</v>
      </c>
      <c r="M52">
        <f t="shared" si="5"/>
        <v>1.1140819964349378</v>
      </c>
    </row>
    <row r="53" spans="1:13" x14ac:dyDescent="0.25">
      <c r="A53">
        <v>5</v>
      </c>
      <c r="B53">
        <f t="shared" si="0"/>
        <v>-20.701012417114413</v>
      </c>
      <c r="C53">
        <f t="shared" si="1"/>
        <v>-20.701012417114413</v>
      </c>
      <c r="D53">
        <f t="shared" si="2"/>
        <v>5.0000000000000027</v>
      </c>
      <c r="G53">
        <f t="shared" si="3"/>
        <v>51</v>
      </c>
      <c r="H53">
        <f>COUNTIFS($D$2:$D1051,_xlfn.CONCAT("&gt;",$G53),$D$2:$D1051,_xlfn.CONCAT("&lt;=",$G53+1))</f>
        <v>0</v>
      </c>
      <c r="K53">
        <f t="shared" si="6"/>
        <v>35</v>
      </c>
      <c r="L53">
        <f t="shared" si="4"/>
        <v>34.524019789844417</v>
      </c>
      <c r="M53">
        <f t="shared" si="5"/>
        <v>1.098901098901099</v>
      </c>
    </row>
    <row r="54" spans="1:13" x14ac:dyDescent="0.25">
      <c r="A54">
        <v>5</v>
      </c>
      <c r="B54">
        <f t="shared" si="0"/>
        <v>-20.701012417114413</v>
      </c>
      <c r="C54">
        <f t="shared" si="1"/>
        <v>-20.701012417114413</v>
      </c>
      <c r="D54">
        <f t="shared" si="2"/>
        <v>5.0000000000000027</v>
      </c>
      <c r="G54">
        <f t="shared" si="3"/>
        <v>52</v>
      </c>
      <c r="H54">
        <f>COUNTIFS($D$2:$D1052,_xlfn.CONCAT("&gt;",$G54),$D$2:$D1052,_xlfn.CONCAT("&lt;=",$G54+1))</f>
        <v>0</v>
      </c>
      <c r="K54">
        <f t="shared" si="6"/>
        <v>36</v>
      </c>
      <c r="L54">
        <f t="shared" si="4"/>
        <v>35.615896377410955</v>
      </c>
      <c r="M54">
        <f t="shared" si="5"/>
        <v>1.0850694444444444</v>
      </c>
    </row>
    <row r="55" spans="1:13" x14ac:dyDescent="0.25">
      <c r="A55">
        <v>5</v>
      </c>
      <c r="B55">
        <f t="shared" si="0"/>
        <v>-20.701012417114413</v>
      </c>
      <c r="C55">
        <f t="shared" si="1"/>
        <v>-20.701012417114413</v>
      </c>
      <c r="D55">
        <f t="shared" si="2"/>
        <v>5.0000000000000027</v>
      </c>
      <c r="G55">
        <f t="shared" si="3"/>
        <v>53</v>
      </c>
      <c r="H55">
        <f>COUNTIFS($D$2:$D1053,_xlfn.CONCAT("&gt;",$G55),$D$2:$D1053,_xlfn.CONCAT("&lt;=",$G55+1))</f>
        <v>0</v>
      </c>
      <c r="K55">
        <f t="shared" si="6"/>
        <v>37</v>
      </c>
      <c r="L55">
        <f t="shared" si="4"/>
        <v>36.694579656317295</v>
      </c>
      <c r="M55">
        <f t="shared" si="5"/>
        <v>1.0725010725010724</v>
      </c>
    </row>
    <row r="56" spans="1:13" x14ac:dyDescent="0.25">
      <c r="A56">
        <v>5</v>
      </c>
      <c r="B56">
        <f t="shared" si="0"/>
        <v>-20.701012417114413</v>
      </c>
      <c r="C56">
        <f t="shared" si="1"/>
        <v>-20.701012417114413</v>
      </c>
      <c r="D56">
        <f t="shared" si="2"/>
        <v>5.0000000000000027</v>
      </c>
      <c r="G56">
        <f t="shared" si="3"/>
        <v>54</v>
      </c>
      <c r="H56">
        <f>COUNTIFS($D$2:$D1054,_xlfn.CONCAT("&gt;",$G56),$D$2:$D1054,_xlfn.CONCAT("&lt;=",$G56+1))</f>
        <v>0</v>
      </c>
      <c r="K56">
        <f t="shared" si="6"/>
        <v>38</v>
      </c>
      <c r="L56">
        <f t="shared" si="4"/>
        <v>37.761294367032356</v>
      </c>
      <c r="M56">
        <f t="shared" si="5"/>
        <v>1.0611205432937183</v>
      </c>
    </row>
    <row r="57" spans="1:13" x14ac:dyDescent="0.25">
      <c r="A57">
        <v>5</v>
      </c>
      <c r="B57">
        <f t="shared" si="0"/>
        <v>-20.701012417114413</v>
      </c>
      <c r="C57">
        <f t="shared" si="1"/>
        <v>-20.701012417114413</v>
      </c>
      <c r="D57">
        <f t="shared" si="2"/>
        <v>5.0000000000000027</v>
      </c>
      <c r="G57">
        <f t="shared" si="3"/>
        <v>55</v>
      </c>
      <c r="H57">
        <f>COUNTIFS($D$2:$D1055,_xlfn.CONCAT("&gt;",$G57),$D$2:$D1055,_xlfn.CONCAT("&lt;=",$G57+1))</f>
        <v>0</v>
      </c>
      <c r="K57">
        <f t="shared" si="6"/>
        <v>39</v>
      </c>
      <c r="L57">
        <f t="shared" si="4"/>
        <v>38.817194548908383</v>
      </c>
      <c r="M57">
        <f t="shared" si="5"/>
        <v>1.0508617065994117</v>
      </c>
    </row>
    <row r="58" spans="1:13" x14ac:dyDescent="0.25">
      <c r="A58">
        <v>5</v>
      </c>
      <c r="B58">
        <f t="shared" si="0"/>
        <v>-20.701012417114413</v>
      </c>
      <c r="C58">
        <f t="shared" si="1"/>
        <v>-20.701012417114413</v>
      </c>
      <c r="D58">
        <f t="shared" si="2"/>
        <v>5.0000000000000027</v>
      </c>
      <c r="G58">
        <f t="shared" si="3"/>
        <v>56</v>
      </c>
      <c r="H58">
        <f>COUNTIFS($D$2:$D1056,_xlfn.CONCAT("&gt;",$G58),$D$2:$D1056,_xlfn.CONCAT("&lt;=",$G58+1))</f>
        <v>0</v>
      </c>
      <c r="K58">
        <f t="shared" si="6"/>
        <v>40</v>
      </c>
      <c r="L58">
        <f t="shared" si="4"/>
        <v>39.863372297295896</v>
      </c>
      <c r="M58">
        <f t="shared" si="5"/>
        <v>1.0416666666666667</v>
      </c>
    </row>
    <row r="59" spans="1:13" x14ac:dyDescent="0.25">
      <c r="A59">
        <v>5</v>
      </c>
      <c r="B59">
        <f t="shared" si="0"/>
        <v>-20.701012417114413</v>
      </c>
      <c r="C59">
        <f t="shared" si="1"/>
        <v>-20.701012417114413</v>
      </c>
      <c r="D59">
        <f t="shared" si="2"/>
        <v>5.0000000000000027</v>
      </c>
      <c r="G59">
        <f t="shared" si="3"/>
        <v>57</v>
      </c>
      <c r="H59">
        <f>COUNTIFS($D$2:$D1057,_xlfn.CONCAT("&gt;",$G59),$D$2:$D1057,_xlfn.CONCAT("&lt;=",$G59+1))</f>
        <v>0</v>
      </c>
      <c r="K59">
        <f t="shared" si="6"/>
        <v>41</v>
      </c>
      <c r="L59">
        <f t="shared" si="4"/>
        <v>40.900865569964701</v>
      </c>
      <c r="M59">
        <f t="shared" si="5"/>
        <v>1.0334849111202977</v>
      </c>
    </row>
    <row r="60" spans="1:13" x14ac:dyDescent="0.25">
      <c r="A60">
        <v>5</v>
      </c>
      <c r="B60">
        <f t="shared" si="0"/>
        <v>-20.701012417114413</v>
      </c>
      <c r="C60">
        <f t="shared" si="1"/>
        <v>-20.701012417114413</v>
      </c>
      <c r="D60">
        <f t="shared" si="2"/>
        <v>5.0000000000000027</v>
      </c>
      <c r="G60">
        <f t="shared" si="3"/>
        <v>58</v>
      </c>
      <c r="H60">
        <f>COUNTIFS($D$2:$D1058,_xlfn.CONCAT("&gt;",$G60),$D$2:$D1058,_xlfn.CONCAT("&lt;=",$G60+1))</f>
        <v>0</v>
      </c>
      <c r="K60">
        <f t="shared" si="6"/>
        <v>42</v>
      </c>
      <c r="L60">
        <f t="shared" si="4"/>
        <v>41.930665193423721</v>
      </c>
      <c r="M60">
        <f t="shared" si="5"/>
        <v>1.0262725779967159</v>
      </c>
    </row>
    <row r="61" spans="1:13" x14ac:dyDescent="0.25">
      <c r="A61">
        <v>5</v>
      </c>
      <c r="B61">
        <f t="shared" si="0"/>
        <v>-20.701012417114413</v>
      </c>
      <c r="C61">
        <f t="shared" si="1"/>
        <v>-20.701012417114413</v>
      </c>
      <c r="D61">
        <f t="shared" si="2"/>
        <v>5.0000000000000027</v>
      </c>
      <c r="G61">
        <f t="shared" si="3"/>
        <v>59</v>
      </c>
      <c r="H61">
        <f>COUNTIFS($D$2:$D1059,_xlfn.CONCAT("&gt;",$G61),$D$2:$D1059,_xlfn.CONCAT("&lt;=",$G61+1))</f>
        <v>0</v>
      </c>
      <c r="K61">
        <f t="shared" si="6"/>
        <v>43</v>
      </c>
      <c r="L61">
        <f t="shared" si="4"/>
        <v>42.9537211964753</v>
      </c>
      <c r="M61">
        <f t="shared" si="5"/>
        <v>1.0199918400652794</v>
      </c>
    </row>
    <row r="62" spans="1:13" x14ac:dyDescent="0.25">
      <c r="A62">
        <v>5</v>
      </c>
      <c r="B62">
        <f t="shared" si="0"/>
        <v>-20.701012417114413</v>
      </c>
      <c r="C62">
        <f t="shared" si="1"/>
        <v>-20.701012417114413</v>
      </c>
      <c r="D62">
        <f t="shared" si="2"/>
        <v>5.0000000000000027</v>
      </c>
      <c r="G62">
        <f t="shared" si="3"/>
        <v>60</v>
      </c>
      <c r="H62">
        <f>COUNTIFS($D$2:$D1060,_xlfn.CONCAT("&gt;",$G62),$D$2:$D1060,_xlfn.CONCAT("&lt;=",$G62+1))</f>
        <v>0</v>
      </c>
      <c r="K62">
        <f t="shared" si="6"/>
        <v>44</v>
      </c>
      <c r="L62">
        <f t="shared" si="4"/>
        <v>43.970948579577794</v>
      </c>
      <c r="M62">
        <f t="shared" si="5"/>
        <v>1.0146103896103895</v>
      </c>
    </row>
    <row r="63" spans="1:13" x14ac:dyDescent="0.25">
      <c r="A63">
        <v>5</v>
      </c>
      <c r="B63">
        <f t="shared" si="0"/>
        <v>-20.701012417114413</v>
      </c>
      <c r="C63">
        <f t="shared" si="1"/>
        <v>-20.701012417114413</v>
      </c>
      <c r="D63">
        <f t="shared" si="2"/>
        <v>5.0000000000000027</v>
      </c>
      <c r="G63">
        <f t="shared" si="3"/>
        <v>61</v>
      </c>
      <c r="H63">
        <f>COUNTIFS($D$2:$D1061,_xlfn.CONCAT("&gt;",$G63),$D$2:$D1061,_xlfn.CONCAT("&lt;=",$G63+1))</f>
        <v>0</v>
      </c>
      <c r="K63">
        <f t="shared" si="6"/>
        <v>45</v>
      </c>
      <c r="L63">
        <f t="shared" si="4"/>
        <v>44.983232613446219</v>
      </c>
      <c r="M63">
        <f t="shared" si="5"/>
        <v>1.0101010101010102</v>
      </c>
    </row>
    <row r="64" spans="1:13" x14ac:dyDescent="0.25">
      <c r="A64">
        <v>5</v>
      </c>
      <c r="B64">
        <f t="shared" si="0"/>
        <v>-20.701012417114413</v>
      </c>
      <c r="C64">
        <f t="shared" si="1"/>
        <v>-20.701012417114413</v>
      </c>
      <c r="D64">
        <f t="shared" si="2"/>
        <v>5.0000000000000027</v>
      </c>
      <c r="G64">
        <f t="shared" si="3"/>
        <v>62</v>
      </c>
      <c r="H64">
        <f>COUNTIFS($D$2:$D1062,_xlfn.CONCAT("&gt;",$G64),$D$2:$D1062,_xlfn.CONCAT("&lt;=",$G64+1))</f>
        <v>0</v>
      </c>
      <c r="K64">
        <f t="shared" si="6"/>
        <v>46</v>
      </c>
      <c r="L64">
        <f t="shared" si="4"/>
        <v>45.991433748120514</v>
      </c>
      <c r="M64">
        <f t="shared" si="5"/>
        <v>1.0064412238325282</v>
      </c>
    </row>
    <row r="65" spans="1:13" x14ac:dyDescent="0.25">
      <c r="A65">
        <v>5</v>
      </c>
      <c r="B65">
        <f t="shared" si="0"/>
        <v>-20.701012417114413</v>
      </c>
      <c r="C65">
        <f t="shared" si="1"/>
        <v>-20.701012417114413</v>
      </c>
      <c r="D65">
        <f t="shared" si="2"/>
        <v>5.0000000000000027</v>
      </c>
      <c r="G65">
        <f t="shared" si="3"/>
        <v>63</v>
      </c>
      <c r="H65">
        <f>COUNTIFS($D$2:$D1063,_xlfn.CONCAT("&gt;",$G65),$D$2:$D1063,_xlfn.CONCAT("&lt;=",$G65+1))</f>
        <v>0</v>
      </c>
      <c r="K65">
        <f t="shared" si="6"/>
        <v>47</v>
      </c>
      <c r="L65">
        <f t="shared" si="4"/>
        <v>46.996392203948417</v>
      </c>
      <c r="M65">
        <f t="shared" si="5"/>
        <v>1.0036130068245683</v>
      </c>
    </row>
    <row r="66" spans="1:13" x14ac:dyDescent="0.25">
      <c r="A66">
        <v>5</v>
      </c>
      <c r="B66">
        <f t="shared" si="0"/>
        <v>-20.701012417114413</v>
      </c>
      <c r="C66">
        <f t="shared" si="1"/>
        <v>-20.701012417114413</v>
      </c>
      <c r="D66">
        <f t="shared" si="2"/>
        <v>5.0000000000000027</v>
      </c>
      <c r="G66">
        <f t="shared" si="3"/>
        <v>64</v>
      </c>
      <c r="H66">
        <f>COUNTIFS($D$2:$D1064,_xlfn.CONCAT("&gt;",$G66),$D$2:$D1064,_xlfn.CONCAT("&lt;=",$G66+1))</f>
        <v>0</v>
      </c>
      <c r="K66">
        <f t="shared" si="6"/>
        <v>48</v>
      </c>
      <c r="L66">
        <f t="shared" si="4"/>
        <v>47.998932308161585</v>
      </c>
      <c r="M66">
        <f t="shared" si="5"/>
        <v>1.0016025641025641</v>
      </c>
    </row>
    <row r="67" spans="1:13" x14ac:dyDescent="0.25">
      <c r="A67">
        <v>5</v>
      </c>
      <c r="B67">
        <f t="shared" ref="B67:B130" si="7">LN(((A67+1)/102)/(1-(A67+1)/102))*25.5+50</f>
        <v>-20.701012417114413</v>
      </c>
      <c r="C67">
        <f t="shared" ref="C67:C130" si="8">B67</f>
        <v>-20.701012417114413</v>
      </c>
      <c r="D67">
        <f t="shared" ref="D67:D130" si="9">102/(1+EXP(-(1/25.5)*(C67-50)))-1</f>
        <v>5.0000000000000027</v>
      </c>
      <c r="G67">
        <f t="shared" si="3"/>
        <v>65</v>
      </c>
      <c r="H67">
        <f>COUNTIFS($D$2:$D1065,_xlfn.CONCAT("&gt;",$G67),$D$2:$D1065,_xlfn.CONCAT("&lt;=",$G67+1))</f>
        <v>0</v>
      </c>
      <c r="K67">
        <f t="shared" si="6"/>
        <v>49</v>
      </c>
      <c r="L67">
        <f t="shared" si="4"/>
        <v>48.999866634657522</v>
      </c>
      <c r="M67">
        <f t="shared" si="5"/>
        <v>1.0004001600640255</v>
      </c>
    </row>
    <row r="68" spans="1:13" x14ac:dyDescent="0.25">
      <c r="A68">
        <v>5</v>
      </c>
      <c r="B68">
        <f t="shared" si="7"/>
        <v>-20.701012417114413</v>
      </c>
      <c r="C68">
        <f t="shared" si="8"/>
        <v>-20.701012417114413</v>
      </c>
      <c r="D68">
        <f t="shared" si="9"/>
        <v>5.0000000000000027</v>
      </c>
      <c r="G68">
        <f t="shared" ref="G68:G102" si="10">G67+1</f>
        <v>66</v>
      </c>
      <c r="H68">
        <f>COUNTIFS($D$2:$D1066,_xlfn.CONCAT("&gt;",$G68),$D$2:$D1066,_xlfn.CONCAT("&lt;=",$G68+1))</f>
        <v>0</v>
      </c>
      <c r="K68">
        <f t="shared" si="6"/>
        <v>50</v>
      </c>
      <c r="L68">
        <f t="shared" si="4"/>
        <v>50</v>
      </c>
      <c r="M68">
        <f t="shared" si="5"/>
        <v>1</v>
      </c>
    </row>
    <row r="69" spans="1:13" x14ac:dyDescent="0.25">
      <c r="A69">
        <v>5</v>
      </c>
      <c r="B69">
        <f t="shared" si="7"/>
        <v>-20.701012417114413</v>
      </c>
      <c r="C69">
        <f t="shared" si="8"/>
        <v>-20.701012417114413</v>
      </c>
      <c r="D69">
        <f t="shared" si="9"/>
        <v>5.0000000000000027</v>
      </c>
      <c r="G69">
        <f t="shared" si="10"/>
        <v>67</v>
      </c>
      <c r="H69">
        <f>COUNTIFS($D$2:$D1067,_xlfn.CONCAT("&gt;",$G69),$D$2:$D1067,_xlfn.CONCAT("&lt;=",$G69+1))</f>
        <v>0</v>
      </c>
      <c r="K69">
        <f t="shared" si="6"/>
        <v>51</v>
      </c>
      <c r="L69">
        <f t="shared" si="4"/>
        <v>51.000133365342478</v>
      </c>
      <c r="M69">
        <f t="shared" si="5"/>
        <v>1.0004001600640255</v>
      </c>
    </row>
    <row r="70" spans="1:13" x14ac:dyDescent="0.25">
      <c r="A70">
        <v>5</v>
      </c>
      <c r="B70">
        <f t="shared" si="7"/>
        <v>-20.701012417114413</v>
      </c>
      <c r="C70">
        <f t="shared" si="8"/>
        <v>-20.701012417114413</v>
      </c>
      <c r="D70">
        <f t="shared" si="9"/>
        <v>5.0000000000000027</v>
      </c>
      <c r="G70">
        <f t="shared" si="10"/>
        <v>68</v>
      </c>
      <c r="H70">
        <f>COUNTIFS($D$2:$D1068,_xlfn.CONCAT("&gt;",$G70),$D$2:$D1068,_xlfn.CONCAT("&lt;=",$G70+1))</f>
        <v>0</v>
      </c>
      <c r="K70">
        <f t="shared" si="6"/>
        <v>52</v>
      </c>
      <c r="L70">
        <f t="shared" si="4"/>
        <v>52.001067691838415</v>
      </c>
      <c r="M70">
        <f t="shared" si="5"/>
        <v>1.0016025641025641</v>
      </c>
    </row>
    <row r="71" spans="1:13" x14ac:dyDescent="0.25">
      <c r="A71">
        <v>5</v>
      </c>
      <c r="B71">
        <f t="shared" si="7"/>
        <v>-20.701012417114413</v>
      </c>
      <c r="C71">
        <f t="shared" si="8"/>
        <v>-20.701012417114413</v>
      </c>
      <c r="D71">
        <f t="shared" si="9"/>
        <v>5.0000000000000027</v>
      </c>
      <c r="G71">
        <f t="shared" si="10"/>
        <v>69</v>
      </c>
      <c r="H71">
        <f>COUNTIFS($D$2:$D1069,_xlfn.CONCAT("&gt;",$G71),$D$2:$D1069,_xlfn.CONCAT("&lt;=",$G71+1))</f>
        <v>0</v>
      </c>
      <c r="K71">
        <f t="shared" si="6"/>
        <v>53</v>
      </c>
      <c r="L71">
        <f t="shared" si="4"/>
        <v>53.003607796051583</v>
      </c>
      <c r="M71">
        <f t="shared" si="5"/>
        <v>1.0036130068245686</v>
      </c>
    </row>
    <row r="72" spans="1:13" x14ac:dyDescent="0.25">
      <c r="A72">
        <v>5</v>
      </c>
      <c r="B72">
        <f t="shared" si="7"/>
        <v>-20.701012417114413</v>
      </c>
      <c r="C72">
        <f t="shared" si="8"/>
        <v>-20.701012417114413</v>
      </c>
      <c r="D72">
        <f t="shared" si="9"/>
        <v>5.0000000000000027</v>
      </c>
      <c r="G72">
        <f t="shared" si="10"/>
        <v>70</v>
      </c>
      <c r="H72">
        <f>COUNTIFS($D$2:$D1070,_xlfn.CONCAT("&gt;",$G72),$D$2:$D1070,_xlfn.CONCAT("&lt;=",$G72+1))</f>
        <v>0</v>
      </c>
      <c r="K72">
        <f t="shared" si="6"/>
        <v>54</v>
      </c>
      <c r="L72">
        <f t="shared" si="4"/>
        <v>54.008566251879486</v>
      </c>
      <c r="M72">
        <f t="shared" si="5"/>
        <v>1.0064412238325282</v>
      </c>
    </row>
    <row r="73" spans="1:13" x14ac:dyDescent="0.25">
      <c r="A73">
        <v>5</v>
      </c>
      <c r="B73">
        <f t="shared" si="7"/>
        <v>-20.701012417114413</v>
      </c>
      <c r="C73">
        <f t="shared" si="8"/>
        <v>-20.701012417114413</v>
      </c>
      <c r="D73">
        <f t="shared" si="9"/>
        <v>5.0000000000000027</v>
      </c>
      <c r="G73">
        <f t="shared" si="10"/>
        <v>71</v>
      </c>
      <c r="H73">
        <f>COUNTIFS($D$2:$D1071,_xlfn.CONCAT("&gt;",$G73),$D$2:$D1071,_xlfn.CONCAT("&lt;=",$G73+1))</f>
        <v>0</v>
      </c>
    </row>
    <row r="74" spans="1:13" x14ac:dyDescent="0.25">
      <c r="A74">
        <v>5</v>
      </c>
      <c r="B74">
        <f t="shared" si="7"/>
        <v>-20.701012417114413</v>
      </c>
      <c r="C74">
        <f t="shared" si="8"/>
        <v>-20.701012417114413</v>
      </c>
      <c r="D74">
        <f t="shared" si="9"/>
        <v>5.0000000000000027</v>
      </c>
      <c r="G74">
        <f t="shared" si="10"/>
        <v>72</v>
      </c>
      <c r="H74">
        <f>COUNTIFS($D$2:$D1072,_xlfn.CONCAT("&gt;",$G74),$D$2:$D1072,_xlfn.CONCAT("&lt;=",$G74+1))</f>
        <v>0</v>
      </c>
    </row>
    <row r="75" spans="1:13" x14ac:dyDescent="0.25">
      <c r="A75">
        <v>5</v>
      </c>
      <c r="B75">
        <f t="shared" si="7"/>
        <v>-20.701012417114413</v>
      </c>
      <c r="C75">
        <f t="shared" si="8"/>
        <v>-20.701012417114413</v>
      </c>
      <c r="D75">
        <f t="shared" si="9"/>
        <v>5.0000000000000027</v>
      </c>
      <c r="G75">
        <f t="shared" si="10"/>
        <v>73</v>
      </c>
      <c r="H75">
        <f>COUNTIFS($D$2:$D1073,_xlfn.CONCAT("&gt;",$G75),$D$2:$D1073,_xlfn.CONCAT("&lt;=",$G75+1))</f>
        <v>0</v>
      </c>
    </row>
    <row r="76" spans="1:13" x14ac:dyDescent="0.25">
      <c r="A76">
        <v>5</v>
      </c>
      <c r="B76">
        <f t="shared" si="7"/>
        <v>-20.701012417114413</v>
      </c>
      <c r="C76">
        <f t="shared" si="8"/>
        <v>-20.701012417114413</v>
      </c>
      <c r="D76">
        <f t="shared" si="9"/>
        <v>5.0000000000000027</v>
      </c>
      <c r="G76">
        <f t="shared" si="10"/>
        <v>74</v>
      </c>
      <c r="H76">
        <f>COUNTIFS($D$2:$D1074,_xlfn.CONCAT("&gt;",$G76),$D$2:$D1074,_xlfn.CONCAT("&lt;=",$G76+1))</f>
        <v>0</v>
      </c>
    </row>
    <row r="77" spans="1:13" x14ac:dyDescent="0.25">
      <c r="A77">
        <v>5</v>
      </c>
      <c r="B77">
        <f t="shared" si="7"/>
        <v>-20.701012417114413</v>
      </c>
      <c r="C77">
        <f t="shared" si="8"/>
        <v>-20.701012417114413</v>
      </c>
      <c r="D77">
        <f t="shared" si="9"/>
        <v>5.0000000000000027</v>
      </c>
      <c r="G77">
        <f t="shared" si="10"/>
        <v>75</v>
      </c>
      <c r="H77">
        <f>COUNTIFS($D$2:$D1075,_xlfn.CONCAT("&gt;",$G77),$D$2:$D1075,_xlfn.CONCAT("&lt;=",$G77+1))</f>
        <v>0</v>
      </c>
    </row>
    <row r="78" spans="1:13" x14ac:dyDescent="0.25">
      <c r="A78">
        <v>5</v>
      </c>
      <c r="B78">
        <f t="shared" si="7"/>
        <v>-20.701012417114413</v>
      </c>
      <c r="C78">
        <f t="shared" si="8"/>
        <v>-20.701012417114413</v>
      </c>
      <c r="D78">
        <f t="shared" si="9"/>
        <v>5.0000000000000027</v>
      </c>
      <c r="G78">
        <f t="shared" si="10"/>
        <v>76</v>
      </c>
      <c r="H78">
        <f>COUNTIFS($D$2:$D1076,_xlfn.CONCAT("&gt;",$G78),$D$2:$D1076,_xlfn.CONCAT("&lt;=",$G78+1))</f>
        <v>0</v>
      </c>
    </row>
    <row r="79" spans="1:13" x14ac:dyDescent="0.25">
      <c r="A79">
        <v>5</v>
      </c>
      <c r="B79">
        <f t="shared" si="7"/>
        <v>-20.701012417114413</v>
      </c>
      <c r="C79">
        <f t="shared" si="8"/>
        <v>-20.701012417114413</v>
      </c>
      <c r="D79">
        <f t="shared" si="9"/>
        <v>5.0000000000000027</v>
      </c>
      <c r="G79">
        <f t="shared" si="10"/>
        <v>77</v>
      </c>
      <c r="H79">
        <f>COUNTIFS($D$2:$D1077,_xlfn.CONCAT("&gt;",$G79),$D$2:$D1077,_xlfn.CONCAT("&lt;=",$G79+1))</f>
        <v>0</v>
      </c>
    </row>
    <row r="80" spans="1:13" x14ac:dyDescent="0.25">
      <c r="A80">
        <v>5</v>
      </c>
      <c r="B80">
        <f t="shared" si="7"/>
        <v>-20.701012417114413</v>
      </c>
      <c r="C80">
        <f t="shared" si="8"/>
        <v>-20.701012417114413</v>
      </c>
      <c r="D80">
        <f t="shared" si="9"/>
        <v>5.0000000000000027</v>
      </c>
      <c r="G80">
        <f t="shared" si="10"/>
        <v>78</v>
      </c>
      <c r="H80">
        <f>COUNTIFS($D$2:$D1078,_xlfn.CONCAT("&gt;",$G80),$D$2:$D1078,_xlfn.CONCAT("&lt;=",$G80+1))</f>
        <v>0</v>
      </c>
    </row>
    <row r="81" spans="1:8" x14ac:dyDescent="0.25">
      <c r="A81">
        <v>5</v>
      </c>
      <c r="B81">
        <f t="shared" si="7"/>
        <v>-20.701012417114413</v>
      </c>
      <c r="C81">
        <f t="shared" si="8"/>
        <v>-20.701012417114413</v>
      </c>
      <c r="D81">
        <f t="shared" si="9"/>
        <v>5.0000000000000027</v>
      </c>
      <c r="G81">
        <f t="shared" si="10"/>
        <v>79</v>
      </c>
      <c r="H81">
        <f>COUNTIFS($D$2:$D1079,_xlfn.CONCAT("&gt;",$G81),$D$2:$D1079,_xlfn.CONCAT("&lt;=",$G81+1))</f>
        <v>0</v>
      </c>
    </row>
    <row r="82" spans="1:8" x14ac:dyDescent="0.25">
      <c r="A82">
        <v>5</v>
      </c>
      <c r="B82">
        <f t="shared" si="7"/>
        <v>-20.701012417114413</v>
      </c>
      <c r="C82">
        <f t="shared" si="8"/>
        <v>-20.701012417114413</v>
      </c>
      <c r="D82">
        <f t="shared" si="9"/>
        <v>5.0000000000000027</v>
      </c>
      <c r="G82">
        <f t="shared" si="10"/>
        <v>80</v>
      </c>
      <c r="H82">
        <f>COUNTIFS($D$2:$D1080,_xlfn.CONCAT("&gt;",$G82),$D$2:$D1080,_xlfn.CONCAT("&lt;=",$G82+1))</f>
        <v>0</v>
      </c>
    </row>
    <row r="83" spans="1:8" x14ac:dyDescent="0.25">
      <c r="A83">
        <v>5</v>
      </c>
      <c r="B83">
        <f t="shared" si="7"/>
        <v>-20.701012417114413</v>
      </c>
      <c r="C83">
        <f t="shared" si="8"/>
        <v>-20.701012417114413</v>
      </c>
      <c r="D83">
        <f t="shared" si="9"/>
        <v>5.0000000000000027</v>
      </c>
      <c r="G83">
        <f t="shared" si="10"/>
        <v>81</v>
      </c>
      <c r="H83">
        <f>COUNTIFS($D$2:$D1081,_xlfn.CONCAT("&gt;",$G83),$D$2:$D1081,_xlfn.CONCAT("&lt;=",$G83+1))</f>
        <v>0</v>
      </c>
    </row>
    <row r="84" spans="1:8" x14ac:dyDescent="0.25">
      <c r="A84">
        <v>5</v>
      </c>
      <c r="B84">
        <f t="shared" si="7"/>
        <v>-20.701012417114413</v>
      </c>
      <c r="C84">
        <f t="shared" si="8"/>
        <v>-20.701012417114413</v>
      </c>
      <c r="D84">
        <f t="shared" si="9"/>
        <v>5.0000000000000027</v>
      </c>
      <c r="G84">
        <f t="shared" si="10"/>
        <v>82</v>
      </c>
      <c r="H84">
        <f>COUNTIFS($D$2:$D1082,_xlfn.CONCAT("&gt;",$G84),$D$2:$D1082,_xlfn.CONCAT("&lt;=",$G84+1))</f>
        <v>0</v>
      </c>
    </row>
    <row r="85" spans="1:8" x14ac:dyDescent="0.25">
      <c r="A85">
        <v>5</v>
      </c>
      <c r="B85">
        <f t="shared" si="7"/>
        <v>-20.701012417114413</v>
      </c>
      <c r="C85">
        <f t="shared" si="8"/>
        <v>-20.701012417114413</v>
      </c>
      <c r="D85">
        <f t="shared" si="9"/>
        <v>5.0000000000000027</v>
      </c>
      <c r="G85">
        <f t="shared" si="10"/>
        <v>83</v>
      </c>
      <c r="H85">
        <f>COUNTIFS($D$2:$D1083,_xlfn.CONCAT("&gt;",$G85),$D$2:$D1083,_xlfn.CONCAT("&lt;=",$G85+1))</f>
        <v>0</v>
      </c>
    </row>
    <row r="86" spans="1:8" x14ac:dyDescent="0.25">
      <c r="A86">
        <v>5</v>
      </c>
      <c r="B86">
        <f t="shared" si="7"/>
        <v>-20.701012417114413</v>
      </c>
      <c r="C86">
        <f t="shared" si="8"/>
        <v>-20.701012417114413</v>
      </c>
      <c r="D86">
        <f t="shared" si="9"/>
        <v>5.0000000000000027</v>
      </c>
      <c r="G86">
        <f t="shared" si="10"/>
        <v>84</v>
      </c>
      <c r="H86">
        <f>COUNTIFS($D$2:$D1084,_xlfn.CONCAT("&gt;",$G86),$D$2:$D1084,_xlfn.CONCAT("&lt;=",$G86+1))</f>
        <v>0</v>
      </c>
    </row>
    <row r="87" spans="1:8" x14ac:dyDescent="0.25">
      <c r="A87">
        <v>5</v>
      </c>
      <c r="B87">
        <f t="shared" si="7"/>
        <v>-20.701012417114413</v>
      </c>
      <c r="C87">
        <f t="shared" si="8"/>
        <v>-20.701012417114413</v>
      </c>
      <c r="D87">
        <f t="shared" si="9"/>
        <v>5.0000000000000027</v>
      </c>
      <c r="G87">
        <f t="shared" si="10"/>
        <v>85</v>
      </c>
      <c r="H87">
        <f>COUNTIFS($D$2:$D1085,_xlfn.CONCAT("&gt;",$G87),$D$2:$D1085,_xlfn.CONCAT("&lt;=",$G87+1))</f>
        <v>0</v>
      </c>
    </row>
    <row r="88" spans="1:8" x14ac:dyDescent="0.25">
      <c r="A88">
        <v>5</v>
      </c>
      <c r="B88">
        <f t="shared" si="7"/>
        <v>-20.701012417114413</v>
      </c>
      <c r="C88">
        <f t="shared" si="8"/>
        <v>-20.701012417114413</v>
      </c>
      <c r="D88">
        <f t="shared" si="9"/>
        <v>5.0000000000000027</v>
      </c>
      <c r="G88">
        <f t="shared" si="10"/>
        <v>86</v>
      </c>
      <c r="H88">
        <f>COUNTIFS($D$2:$D1086,_xlfn.CONCAT("&gt;",$G88),$D$2:$D1086,_xlfn.CONCAT("&lt;=",$G88+1))</f>
        <v>0</v>
      </c>
    </row>
    <row r="89" spans="1:8" x14ac:dyDescent="0.25">
      <c r="A89">
        <v>5</v>
      </c>
      <c r="B89">
        <f t="shared" si="7"/>
        <v>-20.701012417114413</v>
      </c>
      <c r="C89">
        <f t="shared" si="8"/>
        <v>-20.701012417114413</v>
      </c>
      <c r="D89">
        <f t="shared" si="9"/>
        <v>5.0000000000000027</v>
      </c>
      <c r="G89">
        <f t="shared" si="10"/>
        <v>87</v>
      </c>
      <c r="H89">
        <f>COUNTIFS($D$2:$D1087,_xlfn.CONCAT("&gt;",$G89),$D$2:$D1087,_xlfn.CONCAT("&lt;=",$G89+1))</f>
        <v>0</v>
      </c>
    </row>
    <row r="90" spans="1:8" x14ac:dyDescent="0.25">
      <c r="A90">
        <v>5</v>
      </c>
      <c r="B90">
        <f t="shared" si="7"/>
        <v>-20.701012417114413</v>
      </c>
      <c r="C90">
        <f t="shared" si="8"/>
        <v>-20.701012417114413</v>
      </c>
      <c r="D90">
        <f t="shared" si="9"/>
        <v>5.0000000000000027</v>
      </c>
      <c r="G90">
        <f t="shared" si="10"/>
        <v>88</v>
      </c>
      <c r="H90">
        <f>COUNTIFS($D$2:$D1088,_xlfn.CONCAT("&gt;",$G90),$D$2:$D1088,_xlfn.CONCAT("&lt;=",$G90+1))</f>
        <v>0</v>
      </c>
    </row>
    <row r="91" spans="1:8" x14ac:dyDescent="0.25">
      <c r="A91">
        <v>5</v>
      </c>
      <c r="B91">
        <f t="shared" si="7"/>
        <v>-20.701012417114413</v>
      </c>
      <c r="C91">
        <f t="shared" si="8"/>
        <v>-20.701012417114413</v>
      </c>
      <c r="D91">
        <f t="shared" si="9"/>
        <v>5.0000000000000027</v>
      </c>
      <c r="G91">
        <f t="shared" si="10"/>
        <v>89</v>
      </c>
      <c r="H91">
        <f>COUNTIFS($D$2:$D1089,_xlfn.CONCAT("&gt;",$G91),$D$2:$D1089,_xlfn.CONCAT("&lt;=",$G91+1))</f>
        <v>0</v>
      </c>
    </row>
    <row r="92" spans="1:8" x14ac:dyDescent="0.25">
      <c r="A92">
        <v>5</v>
      </c>
      <c r="B92">
        <f t="shared" si="7"/>
        <v>-20.701012417114413</v>
      </c>
      <c r="C92">
        <f t="shared" si="8"/>
        <v>-20.701012417114413</v>
      </c>
      <c r="D92">
        <f t="shared" si="9"/>
        <v>5.0000000000000027</v>
      </c>
      <c r="G92">
        <f t="shared" si="10"/>
        <v>90</v>
      </c>
      <c r="H92">
        <f>COUNTIFS($D$2:$D1090,_xlfn.CONCAT("&gt;",$G92),$D$2:$D1090,_xlfn.CONCAT("&lt;=",$G92+1))</f>
        <v>0</v>
      </c>
    </row>
    <row r="93" spans="1:8" x14ac:dyDescent="0.25">
      <c r="A93">
        <v>5</v>
      </c>
      <c r="B93">
        <f t="shared" si="7"/>
        <v>-20.701012417114413</v>
      </c>
      <c r="C93">
        <f t="shared" si="8"/>
        <v>-20.701012417114413</v>
      </c>
      <c r="D93">
        <f t="shared" si="9"/>
        <v>5.0000000000000027</v>
      </c>
      <c r="G93">
        <f t="shared" si="10"/>
        <v>91</v>
      </c>
      <c r="H93">
        <f>COUNTIFS($D$2:$D1091,_xlfn.CONCAT("&gt;",$G93),$D$2:$D1091,_xlfn.CONCAT("&lt;=",$G93+1))</f>
        <v>0</v>
      </c>
    </row>
    <row r="94" spans="1:8" x14ac:dyDescent="0.25">
      <c r="A94">
        <v>5</v>
      </c>
      <c r="B94">
        <f t="shared" si="7"/>
        <v>-20.701012417114413</v>
      </c>
      <c r="C94">
        <f t="shared" si="8"/>
        <v>-20.701012417114413</v>
      </c>
      <c r="D94">
        <f t="shared" si="9"/>
        <v>5.0000000000000027</v>
      </c>
      <c r="G94">
        <f t="shared" si="10"/>
        <v>92</v>
      </c>
      <c r="H94">
        <f>COUNTIFS($D$2:$D1092,_xlfn.CONCAT("&gt;",$G94),$D$2:$D1092,_xlfn.CONCAT("&lt;=",$G94+1))</f>
        <v>0</v>
      </c>
    </row>
    <row r="95" spans="1:8" x14ac:dyDescent="0.25">
      <c r="A95">
        <v>5</v>
      </c>
      <c r="B95">
        <f t="shared" si="7"/>
        <v>-20.701012417114413</v>
      </c>
      <c r="C95">
        <f t="shared" si="8"/>
        <v>-20.701012417114413</v>
      </c>
      <c r="D95">
        <f t="shared" si="9"/>
        <v>5.0000000000000027</v>
      </c>
      <c r="G95">
        <f t="shared" si="10"/>
        <v>93</v>
      </c>
      <c r="H95">
        <f>COUNTIFS($D$2:$D1093,_xlfn.CONCAT("&gt;",$G95),$D$2:$D1093,_xlfn.CONCAT("&lt;=",$G95+1))</f>
        <v>0</v>
      </c>
    </row>
    <row r="96" spans="1:8" x14ac:dyDescent="0.25">
      <c r="A96">
        <v>5</v>
      </c>
      <c r="B96">
        <f t="shared" si="7"/>
        <v>-20.701012417114413</v>
      </c>
      <c r="C96">
        <f t="shared" si="8"/>
        <v>-20.701012417114413</v>
      </c>
      <c r="D96">
        <f t="shared" si="9"/>
        <v>5.0000000000000027</v>
      </c>
      <c r="G96">
        <f t="shared" si="10"/>
        <v>94</v>
      </c>
      <c r="H96">
        <f>COUNTIFS($D$2:$D1094,_xlfn.CONCAT("&gt;",$G96),$D$2:$D1094,_xlfn.CONCAT("&lt;=",$G96+1))</f>
        <v>0</v>
      </c>
    </row>
    <row r="97" spans="1:8" x14ac:dyDescent="0.25">
      <c r="A97">
        <v>5</v>
      </c>
      <c r="B97">
        <f t="shared" si="7"/>
        <v>-20.701012417114413</v>
      </c>
      <c r="C97">
        <f t="shared" si="8"/>
        <v>-20.701012417114413</v>
      </c>
      <c r="D97">
        <f t="shared" si="9"/>
        <v>5.0000000000000027</v>
      </c>
      <c r="G97">
        <f t="shared" si="10"/>
        <v>95</v>
      </c>
      <c r="H97">
        <f>COUNTIFS($D$2:$D1095,_xlfn.CONCAT("&gt;",$G97),$D$2:$D1095,_xlfn.CONCAT("&lt;=",$G97+1))</f>
        <v>0</v>
      </c>
    </row>
    <row r="98" spans="1:8" x14ac:dyDescent="0.25">
      <c r="A98">
        <v>5</v>
      </c>
      <c r="B98">
        <f t="shared" si="7"/>
        <v>-20.701012417114413</v>
      </c>
      <c r="C98">
        <f t="shared" si="8"/>
        <v>-20.701012417114413</v>
      </c>
      <c r="D98">
        <f t="shared" si="9"/>
        <v>5.0000000000000027</v>
      </c>
      <c r="G98">
        <f t="shared" si="10"/>
        <v>96</v>
      </c>
      <c r="H98">
        <f>COUNTIFS($D$2:$D1096,_xlfn.CONCAT("&gt;",$G98),$D$2:$D1096,_xlfn.CONCAT("&lt;=",$G98+1))</f>
        <v>0</v>
      </c>
    </row>
    <row r="99" spans="1:8" x14ac:dyDescent="0.25">
      <c r="A99">
        <v>5</v>
      </c>
      <c r="B99">
        <f t="shared" si="7"/>
        <v>-20.701012417114413</v>
      </c>
      <c r="C99">
        <f t="shared" si="8"/>
        <v>-20.701012417114413</v>
      </c>
      <c r="D99">
        <f t="shared" si="9"/>
        <v>5.0000000000000027</v>
      </c>
      <c r="G99">
        <f t="shared" si="10"/>
        <v>97</v>
      </c>
      <c r="H99">
        <f>COUNTIFS($D$2:$D1097,_xlfn.CONCAT("&gt;",$G99),$D$2:$D1097,_xlfn.CONCAT("&lt;=",$G99+1))</f>
        <v>0</v>
      </c>
    </row>
    <row r="100" spans="1:8" x14ac:dyDescent="0.25">
      <c r="A100">
        <v>5</v>
      </c>
      <c r="B100">
        <f t="shared" si="7"/>
        <v>-20.701012417114413</v>
      </c>
      <c r="C100">
        <f t="shared" si="8"/>
        <v>-20.701012417114413</v>
      </c>
      <c r="D100">
        <f t="shared" si="9"/>
        <v>5.0000000000000027</v>
      </c>
      <c r="G100">
        <f t="shared" si="10"/>
        <v>98</v>
      </c>
      <c r="H100">
        <f>COUNTIFS($D$2:$D1098,_xlfn.CONCAT("&gt;",$G100),$D$2:$D1098,_xlfn.CONCAT("&lt;=",$G100+1))</f>
        <v>0</v>
      </c>
    </row>
    <row r="101" spans="1:8" x14ac:dyDescent="0.25">
      <c r="A101">
        <v>5</v>
      </c>
      <c r="B101">
        <f t="shared" si="7"/>
        <v>-20.701012417114413</v>
      </c>
      <c r="C101">
        <f t="shared" si="8"/>
        <v>-20.701012417114413</v>
      </c>
      <c r="D101">
        <f t="shared" si="9"/>
        <v>5.0000000000000027</v>
      </c>
      <c r="G101">
        <f t="shared" si="10"/>
        <v>99</v>
      </c>
      <c r="H101">
        <f>COUNTIFS($D$2:$D1099,_xlfn.CONCAT("&gt;",$G101),$D$2:$D1099,_xlfn.CONCAT("&lt;=",$G101+1))</f>
        <v>0</v>
      </c>
    </row>
    <row r="102" spans="1:8" x14ac:dyDescent="0.25">
      <c r="A102">
        <v>5</v>
      </c>
      <c r="B102">
        <f t="shared" si="7"/>
        <v>-20.701012417114413</v>
      </c>
      <c r="C102">
        <f t="shared" si="8"/>
        <v>-20.701012417114413</v>
      </c>
      <c r="D102">
        <f t="shared" si="9"/>
        <v>5.0000000000000027</v>
      </c>
      <c r="G102">
        <f t="shared" si="10"/>
        <v>100</v>
      </c>
      <c r="H102">
        <f>COUNTIFS($D$2:$D1100,_xlfn.CONCAT("&gt;",$G102),$D$2:$D1100,_xlfn.CONCAT("&lt;=",$G102+1))</f>
        <v>0</v>
      </c>
    </row>
    <row r="103" spans="1:8" x14ac:dyDescent="0.25">
      <c r="A103">
        <v>5</v>
      </c>
      <c r="B103">
        <f t="shared" si="7"/>
        <v>-20.701012417114413</v>
      </c>
      <c r="C103">
        <f t="shared" si="8"/>
        <v>-20.701012417114413</v>
      </c>
      <c r="D103">
        <f t="shared" si="9"/>
        <v>5.0000000000000027</v>
      </c>
    </row>
    <row r="104" spans="1:8" x14ac:dyDescent="0.25">
      <c r="A104">
        <v>5</v>
      </c>
      <c r="B104">
        <f t="shared" si="7"/>
        <v>-20.701012417114413</v>
      </c>
      <c r="C104">
        <f t="shared" si="8"/>
        <v>-20.701012417114413</v>
      </c>
      <c r="D104">
        <f t="shared" si="9"/>
        <v>5.0000000000000027</v>
      </c>
    </row>
    <row r="105" spans="1:8" x14ac:dyDescent="0.25">
      <c r="A105">
        <v>5</v>
      </c>
      <c r="B105">
        <f t="shared" si="7"/>
        <v>-20.701012417114413</v>
      </c>
      <c r="C105">
        <f t="shared" si="8"/>
        <v>-20.701012417114413</v>
      </c>
      <c r="D105">
        <f t="shared" si="9"/>
        <v>5.0000000000000027</v>
      </c>
    </row>
    <row r="106" spans="1:8" x14ac:dyDescent="0.25">
      <c r="A106">
        <v>5</v>
      </c>
      <c r="B106">
        <f t="shared" si="7"/>
        <v>-20.701012417114413</v>
      </c>
      <c r="C106">
        <f t="shared" si="8"/>
        <v>-20.701012417114413</v>
      </c>
      <c r="D106">
        <f t="shared" si="9"/>
        <v>5.0000000000000027</v>
      </c>
    </row>
    <row r="107" spans="1:8" x14ac:dyDescent="0.25">
      <c r="A107">
        <v>5</v>
      </c>
      <c r="B107">
        <f t="shared" si="7"/>
        <v>-20.701012417114413</v>
      </c>
      <c r="C107">
        <f t="shared" si="8"/>
        <v>-20.701012417114413</v>
      </c>
      <c r="D107">
        <f t="shared" si="9"/>
        <v>5.0000000000000027</v>
      </c>
    </row>
    <row r="108" spans="1:8" x14ac:dyDescent="0.25">
      <c r="A108">
        <v>5</v>
      </c>
      <c r="B108">
        <f t="shared" si="7"/>
        <v>-20.701012417114413</v>
      </c>
      <c r="C108">
        <f t="shared" si="8"/>
        <v>-20.701012417114413</v>
      </c>
      <c r="D108">
        <f t="shared" si="9"/>
        <v>5.0000000000000027</v>
      </c>
    </row>
    <row r="109" spans="1:8" x14ac:dyDescent="0.25">
      <c r="A109">
        <v>5</v>
      </c>
      <c r="B109">
        <f t="shared" si="7"/>
        <v>-20.701012417114413</v>
      </c>
      <c r="C109">
        <f t="shared" si="8"/>
        <v>-20.701012417114413</v>
      </c>
      <c r="D109">
        <f t="shared" si="9"/>
        <v>5.0000000000000027</v>
      </c>
    </row>
    <row r="110" spans="1:8" x14ac:dyDescent="0.25">
      <c r="A110">
        <v>5</v>
      </c>
      <c r="B110">
        <f t="shared" si="7"/>
        <v>-20.701012417114413</v>
      </c>
      <c r="C110">
        <f t="shared" si="8"/>
        <v>-20.701012417114413</v>
      </c>
      <c r="D110">
        <f t="shared" si="9"/>
        <v>5.0000000000000027</v>
      </c>
    </row>
    <row r="111" spans="1:8" x14ac:dyDescent="0.25">
      <c r="A111">
        <v>5</v>
      </c>
      <c r="B111">
        <f t="shared" si="7"/>
        <v>-20.701012417114413</v>
      </c>
      <c r="C111">
        <f t="shared" si="8"/>
        <v>-20.701012417114413</v>
      </c>
      <c r="D111">
        <f t="shared" si="9"/>
        <v>5.0000000000000027</v>
      </c>
    </row>
    <row r="112" spans="1:8" x14ac:dyDescent="0.25">
      <c r="A112">
        <v>5</v>
      </c>
      <c r="B112">
        <f t="shared" si="7"/>
        <v>-20.701012417114413</v>
      </c>
      <c r="C112">
        <f t="shared" si="8"/>
        <v>-20.701012417114413</v>
      </c>
      <c r="D112">
        <f t="shared" si="9"/>
        <v>5.0000000000000027</v>
      </c>
    </row>
    <row r="113" spans="1:4" x14ac:dyDescent="0.25">
      <c r="A113">
        <v>5</v>
      </c>
      <c r="B113">
        <f t="shared" si="7"/>
        <v>-20.701012417114413</v>
      </c>
      <c r="C113">
        <f t="shared" si="8"/>
        <v>-20.701012417114413</v>
      </c>
      <c r="D113">
        <f t="shared" si="9"/>
        <v>5.0000000000000027</v>
      </c>
    </row>
    <row r="114" spans="1:4" x14ac:dyDescent="0.25">
      <c r="A114">
        <v>5</v>
      </c>
      <c r="B114">
        <f t="shared" si="7"/>
        <v>-20.701012417114413</v>
      </c>
      <c r="C114">
        <f t="shared" si="8"/>
        <v>-20.701012417114413</v>
      </c>
      <c r="D114">
        <f t="shared" si="9"/>
        <v>5.0000000000000027</v>
      </c>
    </row>
    <row r="115" spans="1:4" x14ac:dyDescent="0.25">
      <c r="A115">
        <v>5</v>
      </c>
      <c r="B115">
        <f t="shared" si="7"/>
        <v>-20.701012417114413</v>
      </c>
      <c r="C115">
        <f t="shared" si="8"/>
        <v>-20.701012417114413</v>
      </c>
      <c r="D115">
        <f t="shared" si="9"/>
        <v>5.0000000000000027</v>
      </c>
    </row>
    <row r="116" spans="1:4" x14ac:dyDescent="0.25">
      <c r="A116">
        <v>5</v>
      </c>
      <c r="B116">
        <f t="shared" si="7"/>
        <v>-20.701012417114413</v>
      </c>
      <c r="C116">
        <f t="shared" si="8"/>
        <v>-20.701012417114413</v>
      </c>
      <c r="D116">
        <f t="shared" si="9"/>
        <v>5.0000000000000027</v>
      </c>
    </row>
    <row r="117" spans="1:4" x14ac:dyDescent="0.25">
      <c r="A117">
        <v>5</v>
      </c>
      <c r="B117">
        <f t="shared" si="7"/>
        <v>-20.701012417114413</v>
      </c>
      <c r="C117">
        <f t="shared" si="8"/>
        <v>-20.701012417114413</v>
      </c>
      <c r="D117">
        <f t="shared" si="9"/>
        <v>5.0000000000000027</v>
      </c>
    </row>
    <row r="118" spans="1:4" x14ac:dyDescent="0.25">
      <c r="A118">
        <v>5</v>
      </c>
      <c r="B118">
        <f t="shared" si="7"/>
        <v>-20.701012417114413</v>
      </c>
      <c r="C118">
        <f t="shared" si="8"/>
        <v>-20.701012417114413</v>
      </c>
      <c r="D118">
        <f t="shared" si="9"/>
        <v>5.0000000000000027</v>
      </c>
    </row>
    <row r="119" spans="1:4" x14ac:dyDescent="0.25">
      <c r="A119">
        <v>5</v>
      </c>
      <c r="B119">
        <f t="shared" si="7"/>
        <v>-20.701012417114413</v>
      </c>
      <c r="C119">
        <f t="shared" si="8"/>
        <v>-20.701012417114413</v>
      </c>
      <c r="D119">
        <f t="shared" si="9"/>
        <v>5.0000000000000027</v>
      </c>
    </row>
    <row r="120" spans="1:4" x14ac:dyDescent="0.25">
      <c r="A120">
        <v>5</v>
      </c>
      <c r="B120">
        <f t="shared" si="7"/>
        <v>-20.701012417114413</v>
      </c>
      <c r="C120">
        <f t="shared" si="8"/>
        <v>-20.701012417114413</v>
      </c>
      <c r="D120">
        <f t="shared" si="9"/>
        <v>5.0000000000000027</v>
      </c>
    </row>
    <row r="121" spans="1:4" x14ac:dyDescent="0.25">
      <c r="A121">
        <v>5</v>
      </c>
      <c r="B121">
        <f t="shared" si="7"/>
        <v>-20.701012417114413</v>
      </c>
      <c r="C121">
        <f t="shared" si="8"/>
        <v>-20.701012417114413</v>
      </c>
      <c r="D121">
        <f t="shared" si="9"/>
        <v>5.0000000000000027</v>
      </c>
    </row>
    <row r="122" spans="1:4" x14ac:dyDescent="0.25">
      <c r="A122">
        <v>5</v>
      </c>
      <c r="B122">
        <f t="shared" si="7"/>
        <v>-20.701012417114413</v>
      </c>
      <c r="C122">
        <f t="shared" si="8"/>
        <v>-20.701012417114413</v>
      </c>
      <c r="D122">
        <f t="shared" si="9"/>
        <v>5.0000000000000027</v>
      </c>
    </row>
    <row r="123" spans="1:4" x14ac:dyDescent="0.25">
      <c r="A123">
        <v>5</v>
      </c>
      <c r="B123">
        <f t="shared" si="7"/>
        <v>-20.701012417114413</v>
      </c>
      <c r="C123">
        <f t="shared" si="8"/>
        <v>-20.701012417114413</v>
      </c>
      <c r="D123">
        <f t="shared" si="9"/>
        <v>5.0000000000000027</v>
      </c>
    </row>
    <row r="124" spans="1:4" x14ac:dyDescent="0.25">
      <c r="A124">
        <v>5</v>
      </c>
      <c r="B124">
        <f t="shared" si="7"/>
        <v>-20.701012417114413</v>
      </c>
      <c r="C124">
        <f t="shared" si="8"/>
        <v>-20.701012417114413</v>
      </c>
      <c r="D124">
        <f t="shared" si="9"/>
        <v>5.0000000000000027</v>
      </c>
    </row>
    <row r="125" spans="1:4" x14ac:dyDescent="0.25">
      <c r="A125">
        <v>5</v>
      </c>
      <c r="B125">
        <f t="shared" si="7"/>
        <v>-20.701012417114413</v>
      </c>
      <c r="C125">
        <f t="shared" si="8"/>
        <v>-20.701012417114413</v>
      </c>
      <c r="D125">
        <f t="shared" si="9"/>
        <v>5.0000000000000027</v>
      </c>
    </row>
    <row r="126" spans="1:4" x14ac:dyDescent="0.25">
      <c r="A126">
        <v>5</v>
      </c>
      <c r="B126">
        <f t="shared" si="7"/>
        <v>-20.701012417114413</v>
      </c>
      <c r="C126">
        <f t="shared" si="8"/>
        <v>-20.701012417114413</v>
      </c>
      <c r="D126">
        <f t="shared" si="9"/>
        <v>5.0000000000000027</v>
      </c>
    </row>
    <row r="127" spans="1:4" x14ac:dyDescent="0.25">
      <c r="A127">
        <v>5</v>
      </c>
      <c r="B127">
        <f t="shared" si="7"/>
        <v>-20.701012417114413</v>
      </c>
      <c r="C127">
        <f t="shared" si="8"/>
        <v>-20.701012417114413</v>
      </c>
      <c r="D127">
        <f t="shared" si="9"/>
        <v>5.0000000000000027</v>
      </c>
    </row>
    <row r="128" spans="1:4" x14ac:dyDescent="0.25">
      <c r="A128">
        <v>5</v>
      </c>
      <c r="B128">
        <f t="shared" si="7"/>
        <v>-20.701012417114413</v>
      </c>
      <c r="C128">
        <f t="shared" si="8"/>
        <v>-20.701012417114413</v>
      </c>
      <c r="D128">
        <f t="shared" si="9"/>
        <v>5.0000000000000027</v>
      </c>
    </row>
    <row r="129" spans="1:4" x14ac:dyDescent="0.25">
      <c r="A129">
        <v>5</v>
      </c>
      <c r="B129">
        <f t="shared" si="7"/>
        <v>-20.701012417114413</v>
      </c>
      <c r="C129">
        <f t="shared" si="8"/>
        <v>-20.701012417114413</v>
      </c>
      <c r="D129">
        <f t="shared" si="9"/>
        <v>5.0000000000000027</v>
      </c>
    </row>
    <row r="130" spans="1:4" x14ac:dyDescent="0.25">
      <c r="A130">
        <v>5</v>
      </c>
      <c r="B130">
        <f t="shared" si="7"/>
        <v>-20.701012417114413</v>
      </c>
      <c r="C130">
        <f t="shared" si="8"/>
        <v>-20.701012417114413</v>
      </c>
      <c r="D130">
        <f t="shared" si="9"/>
        <v>5.0000000000000027</v>
      </c>
    </row>
    <row r="131" spans="1:4" x14ac:dyDescent="0.25">
      <c r="A131">
        <v>5</v>
      </c>
      <c r="B131">
        <f t="shared" ref="B131:B194" si="11">LN(((A131+1)/102)/(1-(A131+1)/102))*25.5+50</f>
        <v>-20.701012417114413</v>
      </c>
      <c r="C131">
        <f t="shared" ref="C131:C194" si="12">B131</f>
        <v>-20.701012417114413</v>
      </c>
      <c r="D131">
        <f t="shared" ref="D131:D194" si="13">102/(1+EXP(-(1/25.5)*(C131-50)))-1</f>
        <v>5.0000000000000027</v>
      </c>
    </row>
    <row r="132" spans="1:4" x14ac:dyDescent="0.25">
      <c r="A132">
        <v>5</v>
      </c>
      <c r="B132">
        <f t="shared" si="11"/>
        <v>-20.701012417114413</v>
      </c>
      <c r="C132">
        <f t="shared" si="12"/>
        <v>-20.701012417114413</v>
      </c>
      <c r="D132">
        <f t="shared" si="13"/>
        <v>5.0000000000000027</v>
      </c>
    </row>
    <row r="133" spans="1:4" x14ac:dyDescent="0.25">
      <c r="A133">
        <v>5</v>
      </c>
      <c r="B133">
        <f t="shared" si="11"/>
        <v>-20.701012417114413</v>
      </c>
      <c r="C133">
        <f t="shared" si="12"/>
        <v>-20.701012417114413</v>
      </c>
      <c r="D133">
        <f t="shared" si="13"/>
        <v>5.0000000000000027</v>
      </c>
    </row>
    <row r="134" spans="1:4" x14ac:dyDescent="0.25">
      <c r="A134">
        <v>5</v>
      </c>
      <c r="B134">
        <f t="shared" si="11"/>
        <v>-20.701012417114413</v>
      </c>
      <c r="C134">
        <f t="shared" si="12"/>
        <v>-20.701012417114413</v>
      </c>
      <c r="D134">
        <f t="shared" si="13"/>
        <v>5.0000000000000027</v>
      </c>
    </row>
    <row r="135" spans="1:4" x14ac:dyDescent="0.25">
      <c r="A135">
        <v>5</v>
      </c>
      <c r="B135">
        <f t="shared" si="11"/>
        <v>-20.701012417114413</v>
      </c>
      <c r="C135">
        <f t="shared" si="12"/>
        <v>-20.701012417114413</v>
      </c>
      <c r="D135">
        <f t="shared" si="13"/>
        <v>5.0000000000000027</v>
      </c>
    </row>
    <row r="136" spans="1:4" x14ac:dyDescent="0.25">
      <c r="A136">
        <v>5</v>
      </c>
      <c r="B136">
        <f t="shared" si="11"/>
        <v>-20.701012417114413</v>
      </c>
      <c r="C136">
        <f t="shared" si="12"/>
        <v>-20.701012417114413</v>
      </c>
      <c r="D136">
        <f t="shared" si="13"/>
        <v>5.0000000000000027</v>
      </c>
    </row>
    <row r="137" spans="1:4" x14ac:dyDescent="0.25">
      <c r="A137">
        <v>5</v>
      </c>
      <c r="B137">
        <f t="shared" si="11"/>
        <v>-20.701012417114413</v>
      </c>
      <c r="C137">
        <f t="shared" si="12"/>
        <v>-20.701012417114413</v>
      </c>
      <c r="D137">
        <f t="shared" si="13"/>
        <v>5.0000000000000027</v>
      </c>
    </row>
    <row r="138" spans="1:4" x14ac:dyDescent="0.25">
      <c r="A138">
        <v>5</v>
      </c>
      <c r="B138">
        <f t="shared" si="11"/>
        <v>-20.701012417114413</v>
      </c>
      <c r="C138">
        <f t="shared" si="12"/>
        <v>-20.701012417114413</v>
      </c>
      <c r="D138">
        <f t="shared" si="13"/>
        <v>5.0000000000000027</v>
      </c>
    </row>
    <row r="139" spans="1:4" x14ac:dyDescent="0.25">
      <c r="A139">
        <v>5</v>
      </c>
      <c r="B139">
        <f t="shared" si="11"/>
        <v>-20.701012417114413</v>
      </c>
      <c r="C139">
        <f t="shared" si="12"/>
        <v>-20.701012417114413</v>
      </c>
      <c r="D139">
        <f t="shared" si="13"/>
        <v>5.0000000000000027</v>
      </c>
    </row>
    <row r="140" spans="1:4" x14ac:dyDescent="0.25">
      <c r="A140">
        <v>5</v>
      </c>
      <c r="B140">
        <f t="shared" si="11"/>
        <v>-20.701012417114413</v>
      </c>
      <c r="C140">
        <f t="shared" si="12"/>
        <v>-20.701012417114413</v>
      </c>
      <c r="D140">
        <f t="shared" si="13"/>
        <v>5.0000000000000027</v>
      </c>
    </row>
    <row r="141" spans="1:4" x14ac:dyDescent="0.25">
      <c r="A141">
        <v>5</v>
      </c>
      <c r="B141">
        <f t="shared" si="11"/>
        <v>-20.701012417114413</v>
      </c>
      <c r="C141">
        <f t="shared" si="12"/>
        <v>-20.701012417114413</v>
      </c>
      <c r="D141">
        <f t="shared" si="13"/>
        <v>5.0000000000000027</v>
      </c>
    </row>
    <row r="142" spans="1:4" x14ac:dyDescent="0.25">
      <c r="A142">
        <v>5</v>
      </c>
      <c r="B142">
        <f t="shared" si="11"/>
        <v>-20.701012417114413</v>
      </c>
      <c r="C142">
        <f t="shared" si="12"/>
        <v>-20.701012417114413</v>
      </c>
      <c r="D142">
        <f t="shared" si="13"/>
        <v>5.0000000000000027</v>
      </c>
    </row>
    <row r="143" spans="1:4" x14ac:dyDescent="0.25">
      <c r="A143">
        <v>5</v>
      </c>
      <c r="B143">
        <f t="shared" si="11"/>
        <v>-20.701012417114413</v>
      </c>
      <c r="C143">
        <f t="shared" si="12"/>
        <v>-20.701012417114413</v>
      </c>
      <c r="D143">
        <f t="shared" si="13"/>
        <v>5.0000000000000027</v>
      </c>
    </row>
    <row r="144" spans="1:4" x14ac:dyDescent="0.25">
      <c r="A144">
        <v>5</v>
      </c>
      <c r="B144">
        <f t="shared" si="11"/>
        <v>-20.701012417114413</v>
      </c>
      <c r="C144">
        <f t="shared" si="12"/>
        <v>-20.701012417114413</v>
      </c>
      <c r="D144">
        <f t="shared" si="13"/>
        <v>5.0000000000000027</v>
      </c>
    </row>
    <row r="145" spans="1:4" x14ac:dyDescent="0.25">
      <c r="A145">
        <v>5</v>
      </c>
      <c r="B145">
        <f t="shared" si="11"/>
        <v>-20.701012417114413</v>
      </c>
      <c r="C145">
        <f t="shared" si="12"/>
        <v>-20.701012417114413</v>
      </c>
      <c r="D145">
        <f t="shared" si="13"/>
        <v>5.0000000000000027</v>
      </c>
    </row>
    <row r="146" spans="1:4" x14ac:dyDescent="0.25">
      <c r="A146">
        <v>5</v>
      </c>
      <c r="B146">
        <f t="shared" si="11"/>
        <v>-20.701012417114413</v>
      </c>
      <c r="C146">
        <f t="shared" si="12"/>
        <v>-20.701012417114413</v>
      </c>
      <c r="D146">
        <f t="shared" si="13"/>
        <v>5.0000000000000027</v>
      </c>
    </row>
    <row r="147" spans="1:4" x14ac:dyDescent="0.25">
      <c r="A147">
        <v>5</v>
      </c>
      <c r="B147">
        <f t="shared" si="11"/>
        <v>-20.701012417114413</v>
      </c>
      <c r="C147">
        <f t="shared" si="12"/>
        <v>-20.701012417114413</v>
      </c>
      <c r="D147">
        <f t="shared" si="13"/>
        <v>5.0000000000000027</v>
      </c>
    </row>
    <row r="148" spans="1:4" x14ac:dyDescent="0.25">
      <c r="A148">
        <v>5</v>
      </c>
      <c r="B148">
        <f t="shared" si="11"/>
        <v>-20.701012417114413</v>
      </c>
      <c r="C148">
        <f t="shared" si="12"/>
        <v>-20.701012417114413</v>
      </c>
      <c r="D148">
        <f t="shared" si="13"/>
        <v>5.0000000000000027</v>
      </c>
    </row>
    <row r="149" spans="1:4" x14ac:dyDescent="0.25">
      <c r="A149">
        <v>5</v>
      </c>
      <c r="B149">
        <f t="shared" si="11"/>
        <v>-20.701012417114413</v>
      </c>
      <c r="C149">
        <f t="shared" si="12"/>
        <v>-20.701012417114413</v>
      </c>
      <c r="D149">
        <f t="shared" si="13"/>
        <v>5.0000000000000027</v>
      </c>
    </row>
    <row r="150" spans="1:4" x14ac:dyDescent="0.25">
      <c r="A150">
        <v>5</v>
      </c>
      <c r="B150">
        <f t="shared" si="11"/>
        <v>-20.701012417114413</v>
      </c>
      <c r="C150">
        <f t="shared" si="12"/>
        <v>-20.701012417114413</v>
      </c>
      <c r="D150">
        <f t="shared" si="13"/>
        <v>5.0000000000000027</v>
      </c>
    </row>
    <row r="151" spans="1:4" x14ac:dyDescent="0.25">
      <c r="A151">
        <v>5</v>
      </c>
      <c r="B151">
        <f t="shared" si="11"/>
        <v>-20.701012417114413</v>
      </c>
      <c r="C151">
        <f t="shared" si="12"/>
        <v>-20.701012417114413</v>
      </c>
      <c r="D151">
        <f t="shared" si="13"/>
        <v>5.0000000000000027</v>
      </c>
    </row>
    <row r="152" spans="1:4" x14ac:dyDescent="0.25">
      <c r="A152">
        <v>5</v>
      </c>
      <c r="B152">
        <f t="shared" si="11"/>
        <v>-20.701012417114413</v>
      </c>
      <c r="C152">
        <f t="shared" si="12"/>
        <v>-20.701012417114413</v>
      </c>
      <c r="D152">
        <f t="shared" si="13"/>
        <v>5.0000000000000027</v>
      </c>
    </row>
    <row r="153" spans="1:4" x14ac:dyDescent="0.25">
      <c r="A153">
        <v>5</v>
      </c>
      <c r="B153">
        <f t="shared" si="11"/>
        <v>-20.701012417114413</v>
      </c>
      <c r="C153">
        <f t="shared" si="12"/>
        <v>-20.701012417114413</v>
      </c>
      <c r="D153">
        <f t="shared" si="13"/>
        <v>5.0000000000000027</v>
      </c>
    </row>
    <row r="154" spans="1:4" x14ac:dyDescent="0.25">
      <c r="A154">
        <v>5</v>
      </c>
      <c r="B154">
        <f t="shared" si="11"/>
        <v>-20.701012417114413</v>
      </c>
      <c r="C154">
        <f t="shared" si="12"/>
        <v>-20.701012417114413</v>
      </c>
      <c r="D154">
        <f t="shared" si="13"/>
        <v>5.0000000000000027</v>
      </c>
    </row>
    <row r="155" spans="1:4" x14ac:dyDescent="0.25">
      <c r="A155">
        <v>5</v>
      </c>
      <c r="B155">
        <f t="shared" si="11"/>
        <v>-20.701012417114413</v>
      </c>
      <c r="C155">
        <f t="shared" si="12"/>
        <v>-20.701012417114413</v>
      </c>
      <c r="D155">
        <f t="shared" si="13"/>
        <v>5.0000000000000027</v>
      </c>
    </row>
    <row r="156" spans="1:4" x14ac:dyDescent="0.25">
      <c r="A156">
        <v>5</v>
      </c>
      <c r="B156">
        <f t="shared" si="11"/>
        <v>-20.701012417114413</v>
      </c>
      <c r="C156">
        <f t="shared" si="12"/>
        <v>-20.701012417114413</v>
      </c>
      <c r="D156">
        <f t="shared" si="13"/>
        <v>5.0000000000000027</v>
      </c>
    </row>
    <row r="157" spans="1:4" x14ac:dyDescent="0.25">
      <c r="A157">
        <v>5</v>
      </c>
      <c r="B157">
        <f t="shared" si="11"/>
        <v>-20.701012417114413</v>
      </c>
      <c r="C157">
        <f t="shared" si="12"/>
        <v>-20.701012417114413</v>
      </c>
      <c r="D157">
        <f t="shared" si="13"/>
        <v>5.0000000000000027</v>
      </c>
    </row>
    <row r="158" spans="1:4" x14ac:dyDescent="0.25">
      <c r="A158">
        <v>5</v>
      </c>
      <c r="B158">
        <f t="shared" si="11"/>
        <v>-20.701012417114413</v>
      </c>
      <c r="C158">
        <f t="shared" si="12"/>
        <v>-20.701012417114413</v>
      </c>
      <c r="D158">
        <f t="shared" si="13"/>
        <v>5.0000000000000027</v>
      </c>
    </row>
    <row r="159" spans="1:4" x14ac:dyDescent="0.25">
      <c r="A159">
        <v>5</v>
      </c>
      <c r="B159">
        <f t="shared" si="11"/>
        <v>-20.701012417114413</v>
      </c>
      <c r="C159">
        <f t="shared" si="12"/>
        <v>-20.701012417114413</v>
      </c>
      <c r="D159">
        <f t="shared" si="13"/>
        <v>5.0000000000000027</v>
      </c>
    </row>
    <row r="160" spans="1:4" x14ac:dyDescent="0.25">
      <c r="A160">
        <v>5</v>
      </c>
      <c r="B160">
        <f t="shared" si="11"/>
        <v>-20.701012417114413</v>
      </c>
      <c r="C160">
        <f t="shared" si="12"/>
        <v>-20.701012417114413</v>
      </c>
      <c r="D160">
        <f t="shared" si="13"/>
        <v>5.0000000000000027</v>
      </c>
    </row>
    <row r="161" spans="1:4" x14ac:dyDescent="0.25">
      <c r="A161">
        <v>5</v>
      </c>
      <c r="B161">
        <f t="shared" si="11"/>
        <v>-20.701012417114413</v>
      </c>
      <c r="C161">
        <f t="shared" si="12"/>
        <v>-20.701012417114413</v>
      </c>
      <c r="D161">
        <f t="shared" si="13"/>
        <v>5.0000000000000027</v>
      </c>
    </row>
    <row r="162" spans="1:4" x14ac:dyDescent="0.25">
      <c r="A162">
        <v>5</v>
      </c>
      <c r="B162">
        <f t="shared" si="11"/>
        <v>-20.701012417114413</v>
      </c>
      <c r="C162">
        <f t="shared" si="12"/>
        <v>-20.701012417114413</v>
      </c>
      <c r="D162">
        <f t="shared" si="13"/>
        <v>5.0000000000000027</v>
      </c>
    </row>
    <row r="163" spans="1:4" x14ac:dyDescent="0.25">
      <c r="A163">
        <v>5</v>
      </c>
      <c r="B163">
        <f t="shared" si="11"/>
        <v>-20.701012417114413</v>
      </c>
      <c r="C163">
        <f t="shared" si="12"/>
        <v>-20.701012417114413</v>
      </c>
      <c r="D163">
        <f t="shared" si="13"/>
        <v>5.0000000000000027</v>
      </c>
    </row>
    <row r="164" spans="1:4" x14ac:dyDescent="0.25">
      <c r="A164">
        <v>5</v>
      </c>
      <c r="B164">
        <f t="shared" si="11"/>
        <v>-20.701012417114413</v>
      </c>
      <c r="C164">
        <f t="shared" si="12"/>
        <v>-20.701012417114413</v>
      </c>
      <c r="D164">
        <f t="shared" si="13"/>
        <v>5.0000000000000027</v>
      </c>
    </row>
    <row r="165" spans="1:4" x14ac:dyDescent="0.25">
      <c r="A165">
        <v>5</v>
      </c>
      <c r="B165">
        <f t="shared" si="11"/>
        <v>-20.701012417114413</v>
      </c>
      <c r="C165">
        <f t="shared" si="12"/>
        <v>-20.701012417114413</v>
      </c>
      <c r="D165">
        <f t="shared" si="13"/>
        <v>5.0000000000000027</v>
      </c>
    </row>
    <row r="166" spans="1:4" x14ac:dyDescent="0.25">
      <c r="A166">
        <v>5</v>
      </c>
      <c r="B166">
        <f t="shared" si="11"/>
        <v>-20.701012417114413</v>
      </c>
      <c r="C166">
        <f t="shared" si="12"/>
        <v>-20.701012417114413</v>
      </c>
      <c r="D166">
        <f t="shared" si="13"/>
        <v>5.0000000000000027</v>
      </c>
    </row>
    <row r="167" spans="1:4" x14ac:dyDescent="0.25">
      <c r="A167">
        <v>5</v>
      </c>
      <c r="B167">
        <f t="shared" si="11"/>
        <v>-20.701012417114413</v>
      </c>
      <c r="C167">
        <f t="shared" si="12"/>
        <v>-20.701012417114413</v>
      </c>
      <c r="D167">
        <f t="shared" si="13"/>
        <v>5.0000000000000027</v>
      </c>
    </row>
    <row r="168" spans="1:4" x14ac:dyDescent="0.25">
      <c r="A168">
        <v>5</v>
      </c>
      <c r="B168">
        <f t="shared" si="11"/>
        <v>-20.701012417114413</v>
      </c>
      <c r="C168">
        <f t="shared" si="12"/>
        <v>-20.701012417114413</v>
      </c>
      <c r="D168">
        <f t="shared" si="13"/>
        <v>5.0000000000000027</v>
      </c>
    </row>
    <row r="169" spans="1:4" x14ac:dyDescent="0.25">
      <c r="A169">
        <v>5</v>
      </c>
      <c r="B169">
        <f t="shared" si="11"/>
        <v>-20.701012417114413</v>
      </c>
      <c r="C169">
        <f t="shared" si="12"/>
        <v>-20.701012417114413</v>
      </c>
      <c r="D169">
        <f t="shared" si="13"/>
        <v>5.0000000000000027</v>
      </c>
    </row>
    <row r="170" spans="1:4" x14ac:dyDescent="0.25">
      <c r="A170">
        <v>5</v>
      </c>
      <c r="B170">
        <f t="shared" si="11"/>
        <v>-20.701012417114413</v>
      </c>
      <c r="C170">
        <f t="shared" si="12"/>
        <v>-20.701012417114413</v>
      </c>
      <c r="D170">
        <f t="shared" si="13"/>
        <v>5.0000000000000027</v>
      </c>
    </row>
    <row r="171" spans="1:4" x14ac:dyDescent="0.25">
      <c r="A171">
        <v>5</v>
      </c>
      <c r="B171">
        <f t="shared" si="11"/>
        <v>-20.701012417114413</v>
      </c>
      <c r="C171">
        <f t="shared" si="12"/>
        <v>-20.701012417114413</v>
      </c>
      <c r="D171">
        <f t="shared" si="13"/>
        <v>5.0000000000000027</v>
      </c>
    </row>
    <row r="172" spans="1:4" x14ac:dyDescent="0.25">
      <c r="A172">
        <v>5</v>
      </c>
      <c r="B172">
        <f t="shared" si="11"/>
        <v>-20.701012417114413</v>
      </c>
      <c r="C172">
        <f t="shared" si="12"/>
        <v>-20.701012417114413</v>
      </c>
      <c r="D172">
        <f t="shared" si="13"/>
        <v>5.0000000000000027</v>
      </c>
    </row>
    <row r="173" spans="1:4" x14ac:dyDescent="0.25">
      <c r="A173">
        <v>5</v>
      </c>
      <c r="B173">
        <f t="shared" si="11"/>
        <v>-20.701012417114413</v>
      </c>
      <c r="C173">
        <f t="shared" si="12"/>
        <v>-20.701012417114413</v>
      </c>
      <c r="D173">
        <f t="shared" si="13"/>
        <v>5.0000000000000027</v>
      </c>
    </row>
    <row r="174" spans="1:4" x14ac:dyDescent="0.25">
      <c r="A174">
        <v>5</v>
      </c>
      <c r="B174">
        <f t="shared" si="11"/>
        <v>-20.701012417114413</v>
      </c>
      <c r="C174">
        <f t="shared" si="12"/>
        <v>-20.701012417114413</v>
      </c>
      <c r="D174">
        <f t="shared" si="13"/>
        <v>5.0000000000000027</v>
      </c>
    </row>
    <row r="175" spans="1:4" x14ac:dyDescent="0.25">
      <c r="A175">
        <v>5</v>
      </c>
      <c r="B175">
        <f t="shared" si="11"/>
        <v>-20.701012417114413</v>
      </c>
      <c r="C175">
        <f t="shared" si="12"/>
        <v>-20.701012417114413</v>
      </c>
      <c r="D175">
        <f t="shared" si="13"/>
        <v>5.0000000000000027</v>
      </c>
    </row>
    <row r="176" spans="1:4" x14ac:dyDescent="0.25">
      <c r="A176">
        <v>5</v>
      </c>
      <c r="B176">
        <f t="shared" si="11"/>
        <v>-20.701012417114413</v>
      </c>
      <c r="C176">
        <f t="shared" si="12"/>
        <v>-20.701012417114413</v>
      </c>
      <c r="D176">
        <f t="shared" si="13"/>
        <v>5.0000000000000027</v>
      </c>
    </row>
    <row r="177" spans="1:4" x14ac:dyDescent="0.25">
      <c r="A177">
        <v>5</v>
      </c>
      <c r="B177">
        <f t="shared" si="11"/>
        <v>-20.701012417114413</v>
      </c>
      <c r="C177">
        <f t="shared" si="12"/>
        <v>-20.701012417114413</v>
      </c>
      <c r="D177">
        <f t="shared" si="13"/>
        <v>5.0000000000000027</v>
      </c>
    </row>
    <row r="178" spans="1:4" x14ac:dyDescent="0.25">
      <c r="A178">
        <v>5</v>
      </c>
      <c r="B178">
        <f t="shared" si="11"/>
        <v>-20.701012417114413</v>
      </c>
      <c r="C178">
        <f t="shared" si="12"/>
        <v>-20.701012417114413</v>
      </c>
      <c r="D178">
        <f t="shared" si="13"/>
        <v>5.0000000000000027</v>
      </c>
    </row>
    <row r="179" spans="1:4" x14ac:dyDescent="0.25">
      <c r="A179">
        <v>5</v>
      </c>
      <c r="B179">
        <f t="shared" si="11"/>
        <v>-20.701012417114413</v>
      </c>
      <c r="C179">
        <f t="shared" si="12"/>
        <v>-20.701012417114413</v>
      </c>
      <c r="D179">
        <f t="shared" si="13"/>
        <v>5.0000000000000027</v>
      </c>
    </row>
    <row r="180" spans="1:4" x14ac:dyDescent="0.25">
      <c r="A180">
        <v>5</v>
      </c>
      <c r="B180">
        <f t="shared" si="11"/>
        <v>-20.701012417114413</v>
      </c>
      <c r="C180">
        <f t="shared" si="12"/>
        <v>-20.701012417114413</v>
      </c>
      <c r="D180">
        <f t="shared" si="13"/>
        <v>5.0000000000000027</v>
      </c>
    </row>
    <row r="181" spans="1:4" x14ac:dyDescent="0.25">
      <c r="A181">
        <v>5</v>
      </c>
      <c r="B181">
        <f t="shared" si="11"/>
        <v>-20.701012417114413</v>
      </c>
      <c r="C181">
        <f t="shared" si="12"/>
        <v>-20.701012417114413</v>
      </c>
      <c r="D181">
        <f t="shared" si="13"/>
        <v>5.0000000000000027</v>
      </c>
    </row>
    <row r="182" spans="1:4" x14ac:dyDescent="0.25">
      <c r="A182">
        <v>5</v>
      </c>
      <c r="B182">
        <f t="shared" si="11"/>
        <v>-20.701012417114413</v>
      </c>
      <c r="C182">
        <f t="shared" si="12"/>
        <v>-20.701012417114413</v>
      </c>
      <c r="D182">
        <f t="shared" si="13"/>
        <v>5.0000000000000027</v>
      </c>
    </row>
    <row r="183" spans="1:4" x14ac:dyDescent="0.25">
      <c r="A183">
        <v>5</v>
      </c>
      <c r="B183">
        <f t="shared" si="11"/>
        <v>-20.701012417114413</v>
      </c>
      <c r="C183">
        <f t="shared" si="12"/>
        <v>-20.701012417114413</v>
      </c>
      <c r="D183">
        <f t="shared" si="13"/>
        <v>5.0000000000000027</v>
      </c>
    </row>
    <row r="184" spans="1:4" x14ac:dyDescent="0.25">
      <c r="A184">
        <v>5</v>
      </c>
      <c r="B184">
        <f t="shared" si="11"/>
        <v>-20.701012417114413</v>
      </c>
      <c r="C184">
        <f t="shared" si="12"/>
        <v>-20.701012417114413</v>
      </c>
      <c r="D184">
        <f t="shared" si="13"/>
        <v>5.0000000000000027</v>
      </c>
    </row>
    <row r="185" spans="1:4" x14ac:dyDescent="0.25">
      <c r="A185">
        <v>5</v>
      </c>
      <c r="B185">
        <f t="shared" si="11"/>
        <v>-20.701012417114413</v>
      </c>
      <c r="C185">
        <f t="shared" si="12"/>
        <v>-20.701012417114413</v>
      </c>
      <c r="D185">
        <f t="shared" si="13"/>
        <v>5.0000000000000027</v>
      </c>
    </row>
    <row r="186" spans="1:4" x14ac:dyDescent="0.25">
      <c r="A186">
        <v>5</v>
      </c>
      <c r="B186">
        <f t="shared" si="11"/>
        <v>-20.701012417114413</v>
      </c>
      <c r="C186">
        <f t="shared" si="12"/>
        <v>-20.701012417114413</v>
      </c>
      <c r="D186">
        <f t="shared" si="13"/>
        <v>5.0000000000000027</v>
      </c>
    </row>
    <row r="187" spans="1:4" x14ac:dyDescent="0.25">
      <c r="A187">
        <v>5</v>
      </c>
      <c r="B187">
        <f t="shared" si="11"/>
        <v>-20.701012417114413</v>
      </c>
      <c r="C187">
        <f t="shared" si="12"/>
        <v>-20.701012417114413</v>
      </c>
      <c r="D187">
        <f t="shared" si="13"/>
        <v>5.0000000000000027</v>
      </c>
    </row>
    <row r="188" spans="1:4" x14ac:dyDescent="0.25">
      <c r="A188">
        <v>5</v>
      </c>
      <c r="B188">
        <f t="shared" si="11"/>
        <v>-20.701012417114413</v>
      </c>
      <c r="C188">
        <f t="shared" si="12"/>
        <v>-20.701012417114413</v>
      </c>
      <c r="D188">
        <f t="shared" si="13"/>
        <v>5.0000000000000027</v>
      </c>
    </row>
    <row r="189" spans="1:4" x14ac:dyDescent="0.25">
      <c r="A189">
        <v>5</v>
      </c>
      <c r="B189">
        <f t="shared" si="11"/>
        <v>-20.701012417114413</v>
      </c>
      <c r="C189">
        <f t="shared" si="12"/>
        <v>-20.701012417114413</v>
      </c>
      <c r="D189">
        <f t="shared" si="13"/>
        <v>5.0000000000000027</v>
      </c>
    </row>
    <row r="190" spans="1:4" x14ac:dyDescent="0.25">
      <c r="A190">
        <v>5</v>
      </c>
      <c r="B190">
        <f t="shared" si="11"/>
        <v>-20.701012417114413</v>
      </c>
      <c r="C190">
        <f t="shared" si="12"/>
        <v>-20.701012417114413</v>
      </c>
      <c r="D190">
        <f t="shared" si="13"/>
        <v>5.0000000000000027</v>
      </c>
    </row>
    <row r="191" spans="1:4" x14ac:dyDescent="0.25">
      <c r="A191">
        <v>5</v>
      </c>
      <c r="B191">
        <f t="shared" si="11"/>
        <v>-20.701012417114413</v>
      </c>
      <c r="C191">
        <f t="shared" si="12"/>
        <v>-20.701012417114413</v>
      </c>
      <c r="D191">
        <f t="shared" si="13"/>
        <v>5.0000000000000027</v>
      </c>
    </row>
    <row r="192" spans="1:4" x14ac:dyDescent="0.25">
      <c r="A192">
        <v>5</v>
      </c>
      <c r="B192">
        <f t="shared" si="11"/>
        <v>-20.701012417114413</v>
      </c>
      <c r="C192">
        <f t="shared" si="12"/>
        <v>-20.701012417114413</v>
      </c>
      <c r="D192">
        <f t="shared" si="13"/>
        <v>5.0000000000000027</v>
      </c>
    </row>
    <row r="193" spans="1:4" x14ac:dyDescent="0.25">
      <c r="A193">
        <v>5</v>
      </c>
      <c r="B193">
        <f t="shared" si="11"/>
        <v>-20.701012417114413</v>
      </c>
      <c r="C193">
        <f t="shared" si="12"/>
        <v>-20.701012417114413</v>
      </c>
      <c r="D193">
        <f t="shared" si="13"/>
        <v>5.0000000000000027</v>
      </c>
    </row>
    <row r="194" spans="1:4" x14ac:dyDescent="0.25">
      <c r="A194">
        <v>5</v>
      </c>
      <c r="B194">
        <f t="shared" si="11"/>
        <v>-20.701012417114413</v>
      </c>
      <c r="C194">
        <f t="shared" si="12"/>
        <v>-20.701012417114413</v>
      </c>
      <c r="D194">
        <f t="shared" si="13"/>
        <v>5.0000000000000027</v>
      </c>
    </row>
    <row r="195" spans="1:4" x14ac:dyDescent="0.25">
      <c r="A195">
        <v>5</v>
      </c>
      <c r="B195">
        <f t="shared" ref="B195:B258" si="14">LN(((A195+1)/102)/(1-(A195+1)/102))*25.5+50</f>
        <v>-20.701012417114413</v>
      </c>
      <c r="C195">
        <f t="shared" ref="C195:C258" si="15">B195</f>
        <v>-20.701012417114413</v>
      </c>
      <c r="D195">
        <f t="shared" ref="D195:D258" si="16">102/(1+EXP(-(1/25.5)*(C195-50)))-1</f>
        <v>5.0000000000000027</v>
      </c>
    </row>
    <row r="196" spans="1:4" x14ac:dyDescent="0.25">
      <c r="A196">
        <v>5</v>
      </c>
      <c r="B196">
        <f t="shared" si="14"/>
        <v>-20.701012417114413</v>
      </c>
      <c r="C196">
        <f t="shared" si="15"/>
        <v>-20.701012417114413</v>
      </c>
      <c r="D196">
        <f t="shared" si="16"/>
        <v>5.0000000000000027</v>
      </c>
    </row>
    <row r="197" spans="1:4" x14ac:dyDescent="0.25">
      <c r="A197">
        <v>5</v>
      </c>
      <c r="B197">
        <f t="shared" si="14"/>
        <v>-20.701012417114413</v>
      </c>
      <c r="C197">
        <f t="shared" si="15"/>
        <v>-20.701012417114413</v>
      </c>
      <c r="D197">
        <f t="shared" si="16"/>
        <v>5.0000000000000027</v>
      </c>
    </row>
    <row r="198" spans="1:4" x14ac:dyDescent="0.25">
      <c r="A198">
        <v>5</v>
      </c>
      <c r="B198">
        <f t="shared" si="14"/>
        <v>-20.701012417114413</v>
      </c>
      <c r="C198">
        <f t="shared" si="15"/>
        <v>-20.701012417114413</v>
      </c>
      <c r="D198">
        <f t="shared" si="16"/>
        <v>5.0000000000000027</v>
      </c>
    </row>
    <row r="199" spans="1:4" x14ac:dyDescent="0.25">
      <c r="A199">
        <v>5</v>
      </c>
      <c r="B199">
        <f t="shared" si="14"/>
        <v>-20.701012417114413</v>
      </c>
      <c r="C199">
        <f t="shared" si="15"/>
        <v>-20.701012417114413</v>
      </c>
      <c r="D199">
        <f t="shared" si="16"/>
        <v>5.0000000000000027</v>
      </c>
    </row>
    <row r="200" spans="1:4" x14ac:dyDescent="0.25">
      <c r="A200">
        <v>5</v>
      </c>
      <c r="B200">
        <f t="shared" si="14"/>
        <v>-20.701012417114413</v>
      </c>
      <c r="C200">
        <f t="shared" si="15"/>
        <v>-20.701012417114413</v>
      </c>
      <c r="D200">
        <f t="shared" si="16"/>
        <v>5.0000000000000027</v>
      </c>
    </row>
    <row r="201" spans="1:4" x14ac:dyDescent="0.25">
      <c r="A201">
        <v>5</v>
      </c>
      <c r="B201">
        <f t="shared" si="14"/>
        <v>-20.701012417114413</v>
      </c>
      <c r="C201">
        <f t="shared" si="15"/>
        <v>-20.701012417114413</v>
      </c>
      <c r="D201">
        <f t="shared" si="16"/>
        <v>5.0000000000000027</v>
      </c>
    </row>
    <row r="202" spans="1:4" x14ac:dyDescent="0.25">
      <c r="A202">
        <v>5</v>
      </c>
      <c r="B202">
        <f t="shared" si="14"/>
        <v>-20.701012417114413</v>
      </c>
      <c r="C202">
        <f t="shared" si="15"/>
        <v>-20.701012417114413</v>
      </c>
      <c r="D202">
        <f t="shared" si="16"/>
        <v>5.0000000000000027</v>
      </c>
    </row>
    <row r="203" spans="1:4" x14ac:dyDescent="0.25">
      <c r="A203">
        <v>5</v>
      </c>
      <c r="B203">
        <f t="shared" si="14"/>
        <v>-20.701012417114413</v>
      </c>
      <c r="C203">
        <f t="shared" si="15"/>
        <v>-20.701012417114413</v>
      </c>
      <c r="D203">
        <f t="shared" si="16"/>
        <v>5.0000000000000027</v>
      </c>
    </row>
    <row r="204" spans="1:4" x14ac:dyDescent="0.25">
      <c r="A204">
        <v>5</v>
      </c>
      <c r="B204">
        <f t="shared" si="14"/>
        <v>-20.701012417114413</v>
      </c>
      <c r="C204">
        <f t="shared" si="15"/>
        <v>-20.701012417114413</v>
      </c>
      <c r="D204">
        <f t="shared" si="16"/>
        <v>5.0000000000000027</v>
      </c>
    </row>
    <row r="205" spans="1:4" x14ac:dyDescent="0.25">
      <c r="A205">
        <v>5</v>
      </c>
      <c r="B205">
        <f t="shared" si="14"/>
        <v>-20.701012417114413</v>
      </c>
      <c r="C205">
        <f t="shared" si="15"/>
        <v>-20.701012417114413</v>
      </c>
      <c r="D205">
        <f t="shared" si="16"/>
        <v>5.0000000000000027</v>
      </c>
    </row>
    <row r="206" spans="1:4" x14ac:dyDescent="0.25">
      <c r="A206">
        <v>5</v>
      </c>
      <c r="B206">
        <f t="shared" si="14"/>
        <v>-20.701012417114413</v>
      </c>
      <c r="C206">
        <f t="shared" si="15"/>
        <v>-20.701012417114413</v>
      </c>
      <c r="D206">
        <f t="shared" si="16"/>
        <v>5.0000000000000027</v>
      </c>
    </row>
    <row r="207" spans="1:4" x14ac:dyDescent="0.25">
      <c r="A207">
        <v>5</v>
      </c>
      <c r="B207">
        <f t="shared" si="14"/>
        <v>-20.701012417114413</v>
      </c>
      <c r="C207">
        <f t="shared" si="15"/>
        <v>-20.701012417114413</v>
      </c>
      <c r="D207">
        <f t="shared" si="16"/>
        <v>5.0000000000000027</v>
      </c>
    </row>
    <row r="208" spans="1:4" x14ac:dyDescent="0.25">
      <c r="A208">
        <v>5</v>
      </c>
      <c r="B208">
        <f t="shared" si="14"/>
        <v>-20.701012417114413</v>
      </c>
      <c r="C208">
        <f t="shared" si="15"/>
        <v>-20.701012417114413</v>
      </c>
      <c r="D208">
        <f t="shared" si="16"/>
        <v>5.0000000000000027</v>
      </c>
    </row>
    <row r="209" spans="1:4" x14ac:dyDescent="0.25">
      <c r="A209">
        <v>5</v>
      </c>
      <c r="B209">
        <f t="shared" si="14"/>
        <v>-20.701012417114413</v>
      </c>
      <c r="C209">
        <f t="shared" si="15"/>
        <v>-20.701012417114413</v>
      </c>
      <c r="D209">
        <f t="shared" si="16"/>
        <v>5.0000000000000027</v>
      </c>
    </row>
    <row r="210" spans="1:4" x14ac:dyDescent="0.25">
      <c r="A210">
        <v>5</v>
      </c>
      <c r="B210">
        <f t="shared" si="14"/>
        <v>-20.701012417114413</v>
      </c>
      <c r="C210">
        <f t="shared" si="15"/>
        <v>-20.701012417114413</v>
      </c>
      <c r="D210">
        <f t="shared" si="16"/>
        <v>5.0000000000000027</v>
      </c>
    </row>
    <row r="211" spans="1:4" x14ac:dyDescent="0.25">
      <c r="A211">
        <v>5</v>
      </c>
      <c r="B211">
        <f t="shared" si="14"/>
        <v>-20.701012417114413</v>
      </c>
      <c r="C211">
        <f t="shared" si="15"/>
        <v>-20.701012417114413</v>
      </c>
      <c r="D211">
        <f t="shared" si="16"/>
        <v>5.0000000000000027</v>
      </c>
    </row>
    <row r="212" spans="1:4" x14ac:dyDescent="0.25">
      <c r="A212">
        <v>5</v>
      </c>
      <c r="B212">
        <f t="shared" si="14"/>
        <v>-20.701012417114413</v>
      </c>
      <c r="C212">
        <f t="shared" si="15"/>
        <v>-20.701012417114413</v>
      </c>
      <c r="D212">
        <f t="shared" si="16"/>
        <v>5.0000000000000027</v>
      </c>
    </row>
    <row r="213" spans="1:4" x14ac:dyDescent="0.25">
      <c r="A213">
        <v>5</v>
      </c>
      <c r="B213">
        <f t="shared" si="14"/>
        <v>-20.701012417114413</v>
      </c>
      <c r="C213">
        <f t="shared" si="15"/>
        <v>-20.701012417114413</v>
      </c>
      <c r="D213">
        <f t="shared" si="16"/>
        <v>5.0000000000000027</v>
      </c>
    </row>
    <row r="214" spans="1:4" x14ac:dyDescent="0.25">
      <c r="A214">
        <v>5</v>
      </c>
      <c r="B214">
        <f t="shared" si="14"/>
        <v>-20.701012417114413</v>
      </c>
      <c r="C214">
        <f t="shared" si="15"/>
        <v>-20.701012417114413</v>
      </c>
      <c r="D214">
        <f t="shared" si="16"/>
        <v>5.0000000000000027</v>
      </c>
    </row>
    <row r="215" spans="1:4" x14ac:dyDescent="0.25">
      <c r="A215">
        <v>5</v>
      </c>
      <c r="B215">
        <f t="shared" si="14"/>
        <v>-20.701012417114413</v>
      </c>
      <c r="C215">
        <f t="shared" si="15"/>
        <v>-20.701012417114413</v>
      </c>
      <c r="D215">
        <f t="shared" si="16"/>
        <v>5.0000000000000027</v>
      </c>
    </row>
    <row r="216" spans="1:4" x14ac:dyDescent="0.25">
      <c r="A216">
        <v>5</v>
      </c>
      <c r="B216">
        <f t="shared" si="14"/>
        <v>-20.701012417114413</v>
      </c>
      <c r="C216">
        <f t="shared" si="15"/>
        <v>-20.701012417114413</v>
      </c>
      <c r="D216">
        <f t="shared" si="16"/>
        <v>5.0000000000000027</v>
      </c>
    </row>
    <row r="217" spans="1:4" x14ac:dyDescent="0.25">
      <c r="A217">
        <v>5</v>
      </c>
      <c r="B217">
        <f t="shared" si="14"/>
        <v>-20.701012417114413</v>
      </c>
      <c r="C217">
        <f t="shared" si="15"/>
        <v>-20.701012417114413</v>
      </c>
      <c r="D217">
        <f t="shared" si="16"/>
        <v>5.0000000000000027</v>
      </c>
    </row>
    <row r="218" spans="1:4" x14ac:dyDescent="0.25">
      <c r="A218">
        <v>5</v>
      </c>
      <c r="B218">
        <f t="shared" si="14"/>
        <v>-20.701012417114413</v>
      </c>
      <c r="C218">
        <f t="shared" si="15"/>
        <v>-20.701012417114413</v>
      </c>
      <c r="D218">
        <f t="shared" si="16"/>
        <v>5.0000000000000027</v>
      </c>
    </row>
    <row r="219" spans="1:4" x14ac:dyDescent="0.25">
      <c r="A219">
        <v>5</v>
      </c>
      <c r="B219">
        <f t="shared" si="14"/>
        <v>-20.701012417114413</v>
      </c>
      <c r="C219">
        <f t="shared" si="15"/>
        <v>-20.701012417114413</v>
      </c>
      <c r="D219">
        <f t="shared" si="16"/>
        <v>5.0000000000000027</v>
      </c>
    </row>
    <row r="220" spans="1:4" x14ac:dyDescent="0.25">
      <c r="A220">
        <v>5</v>
      </c>
      <c r="B220">
        <f t="shared" si="14"/>
        <v>-20.701012417114413</v>
      </c>
      <c r="C220">
        <f t="shared" si="15"/>
        <v>-20.701012417114413</v>
      </c>
      <c r="D220">
        <f t="shared" si="16"/>
        <v>5.0000000000000027</v>
      </c>
    </row>
    <row r="221" spans="1:4" x14ac:dyDescent="0.25">
      <c r="A221">
        <v>5</v>
      </c>
      <c r="B221">
        <f t="shared" si="14"/>
        <v>-20.701012417114413</v>
      </c>
      <c r="C221">
        <f t="shared" si="15"/>
        <v>-20.701012417114413</v>
      </c>
      <c r="D221">
        <f t="shared" si="16"/>
        <v>5.0000000000000027</v>
      </c>
    </row>
    <row r="222" spans="1:4" x14ac:dyDescent="0.25">
      <c r="A222">
        <v>5</v>
      </c>
      <c r="B222">
        <f t="shared" si="14"/>
        <v>-20.701012417114413</v>
      </c>
      <c r="C222">
        <f t="shared" si="15"/>
        <v>-20.701012417114413</v>
      </c>
      <c r="D222">
        <f t="shared" si="16"/>
        <v>5.0000000000000027</v>
      </c>
    </row>
    <row r="223" spans="1:4" x14ac:dyDescent="0.25">
      <c r="A223">
        <v>5</v>
      </c>
      <c r="B223">
        <f t="shared" si="14"/>
        <v>-20.701012417114413</v>
      </c>
      <c r="C223">
        <f t="shared" si="15"/>
        <v>-20.701012417114413</v>
      </c>
      <c r="D223">
        <f t="shared" si="16"/>
        <v>5.0000000000000027</v>
      </c>
    </row>
    <row r="224" spans="1:4" x14ac:dyDescent="0.25">
      <c r="A224">
        <v>5</v>
      </c>
      <c r="B224">
        <f t="shared" si="14"/>
        <v>-20.701012417114413</v>
      </c>
      <c r="C224">
        <f t="shared" si="15"/>
        <v>-20.701012417114413</v>
      </c>
      <c r="D224">
        <f t="shared" si="16"/>
        <v>5.0000000000000027</v>
      </c>
    </row>
    <row r="225" spans="1:4" x14ac:dyDescent="0.25">
      <c r="A225">
        <v>5</v>
      </c>
      <c r="B225">
        <f t="shared" si="14"/>
        <v>-20.701012417114413</v>
      </c>
      <c r="C225">
        <f t="shared" si="15"/>
        <v>-20.701012417114413</v>
      </c>
      <c r="D225">
        <f t="shared" si="16"/>
        <v>5.0000000000000027</v>
      </c>
    </row>
    <row r="226" spans="1:4" x14ac:dyDescent="0.25">
      <c r="A226">
        <v>5</v>
      </c>
      <c r="B226">
        <f t="shared" si="14"/>
        <v>-20.701012417114413</v>
      </c>
      <c r="C226">
        <f t="shared" si="15"/>
        <v>-20.701012417114413</v>
      </c>
      <c r="D226">
        <f t="shared" si="16"/>
        <v>5.0000000000000027</v>
      </c>
    </row>
    <row r="227" spans="1:4" x14ac:dyDescent="0.25">
      <c r="A227">
        <v>5</v>
      </c>
      <c r="B227">
        <f t="shared" si="14"/>
        <v>-20.701012417114413</v>
      </c>
      <c r="C227">
        <f t="shared" si="15"/>
        <v>-20.701012417114413</v>
      </c>
      <c r="D227">
        <f t="shared" si="16"/>
        <v>5.0000000000000027</v>
      </c>
    </row>
    <row r="228" spans="1:4" x14ac:dyDescent="0.25">
      <c r="A228">
        <v>5</v>
      </c>
      <c r="B228">
        <f t="shared" si="14"/>
        <v>-20.701012417114413</v>
      </c>
      <c r="C228">
        <f t="shared" si="15"/>
        <v>-20.701012417114413</v>
      </c>
      <c r="D228">
        <f t="shared" si="16"/>
        <v>5.0000000000000027</v>
      </c>
    </row>
    <row r="229" spans="1:4" x14ac:dyDescent="0.25">
      <c r="A229">
        <v>5</v>
      </c>
      <c r="B229">
        <f t="shared" si="14"/>
        <v>-20.701012417114413</v>
      </c>
      <c r="C229">
        <f t="shared" si="15"/>
        <v>-20.701012417114413</v>
      </c>
      <c r="D229">
        <f t="shared" si="16"/>
        <v>5.0000000000000027</v>
      </c>
    </row>
    <row r="230" spans="1:4" x14ac:dyDescent="0.25">
      <c r="A230">
        <v>5</v>
      </c>
      <c r="B230">
        <f t="shared" si="14"/>
        <v>-20.701012417114413</v>
      </c>
      <c r="C230">
        <f t="shared" si="15"/>
        <v>-20.701012417114413</v>
      </c>
      <c r="D230">
        <f t="shared" si="16"/>
        <v>5.0000000000000027</v>
      </c>
    </row>
    <row r="231" spans="1:4" x14ac:dyDescent="0.25">
      <c r="A231">
        <v>5</v>
      </c>
      <c r="B231">
        <f t="shared" si="14"/>
        <v>-20.701012417114413</v>
      </c>
      <c r="C231">
        <f t="shared" si="15"/>
        <v>-20.701012417114413</v>
      </c>
      <c r="D231">
        <f t="shared" si="16"/>
        <v>5.0000000000000027</v>
      </c>
    </row>
    <row r="232" spans="1:4" x14ac:dyDescent="0.25">
      <c r="A232">
        <v>5</v>
      </c>
      <c r="B232">
        <f t="shared" si="14"/>
        <v>-20.701012417114413</v>
      </c>
      <c r="C232">
        <f t="shared" si="15"/>
        <v>-20.701012417114413</v>
      </c>
      <c r="D232">
        <f t="shared" si="16"/>
        <v>5.0000000000000027</v>
      </c>
    </row>
    <row r="233" spans="1:4" x14ac:dyDescent="0.25">
      <c r="A233">
        <v>5</v>
      </c>
      <c r="B233">
        <f t="shared" si="14"/>
        <v>-20.701012417114413</v>
      </c>
      <c r="C233">
        <f t="shared" si="15"/>
        <v>-20.701012417114413</v>
      </c>
      <c r="D233">
        <f t="shared" si="16"/>
        <v>5.0000000000000027</v>
      </c>
    </row>
    <row r="234" spans="1:4" x14ac:dyDescent="0.25">
      <c r="A234">
        <v>5</v>
      </c>
      <c r="B234">
        <f t="shared" si="14"/>
        <v>-20.701012417114413</v>
      </c>
      <c r="C234">
        <f t="shared" si="15"/>
        <v>-20.701012417114413</v>
      </c>
      <c r="D234">
        <f t="shared" si="16"/>
        <v>5.0000000000000027</v>
      </c>
    </row>
    <row r="235" spans="1:4" x14ac:dyDescent="0.25">
      <c r="A235">
        <v>5</v>
      </c>
      <c r="B235">
        <f t="shared" si="14"/>
        <v>-20.701012417114413</v>
      </c>
      <c r="C235">
        <f t="shared" si="15"/>
        <v>-20.701012417114413</v>
      </c>
      <c r="D235">
        <f t="shared" si="16"/>
        <v>5.0000000000000027</v>
      </c>
    </row>
    <row r="236" spans="1:4" x14ac:dyDescent="0.25">
      <c r="A236">
        <v>5</v>
      </c>
      <c r="B236">
        <f t="shared" si="14"/>
        <v>-20.701012417114413</v>
      </c>
      <c r="C236">
        <f t="shared" si="15"/>
        <v>-20.701012417114413</v>
      </c>
      <c r="D236">
        <f t="shared" si="16"/>
        <v>5.0000000000000027</v>
      </c>
    </row>
    <row r="237" spans="1:4" x14ac:dyDescent="0.25">
      <c r="A237">
        <v>5</v>
      </c>
      <c r="B237">
        <f t="shared" si="14"/>
        <v>-20.701012417114413</v>
      </c>
      <c r="C237">
        <f t="shared" si="15"/>
        <v>-20.701012417114413</v>
      </c>
      <c r="D237">
        <f t="shared" si="16"/>
        <v>5.0000000000000027</v>
      </c>
    </row>
    <row r="238" spans="1:4" x14ac:dyDescent="0.25">
      <c r="A238">
        <v>5</v>
      </c>
      <c r="B238">
        <f t="shared" si="14"/>
        <v>-20.701012417114413</v>
      </c>
      <c r="C238">
        <f t="shared" si="15"/>
        <v>-20.701012417114413</v>
      </c>
      <c r="D238">
        <f t="shared" si="16"/>
        <v>5.0000000000000027</v>
      </c>
    </row>
    <row r="239" spans="1:4" x14ac:dyDescent="0.25">
      <c r="A239">
        <v>5</v>
      </c>
      <c r="B239">
        <f t="shared" si="14"/>
        <v>-20.701012417114413</v>
      </c>
      <c r="C239">
        <f t="shared" si="15"/>
        <v>-20.701012417114413</v>
      </c>
      <c r="D239">
        <f t="shared" si="16"/>
        <v>5.0000000000000027</v>
      </c>
    </row>
    <row r="240" spans="1:4" x14ac:dyDescent="0.25">
      <c r="A240">
        <v>5</v>
      </c>
      <c r="B240">
        <f t="shared" si="14"/>
        <v>-20.701012417114413</v>
      </c>
      <c r="C240">
        <f t="shared" si="15"/>
        <v>-20.701012417114413</v>
      </c>
      <c r="D240">
        <f t="shared" si="16"/>
        <v>5.0000000000000027</v>
      </c>
    </row>
    <row r="241" spans="1:4" x14ac:dyDescent="0.25">
      <c r="A241">
        <v>5</v>
      </c>
      <c r="B241">
        <f t="shared" si="14"/>
        <v>-20.701012417114413</v>
      </c>
      <c r="C241">
        <f t="shared" si="15"/>
        <v>-20.701012417114413</v>
      </c>
      <c r="D241">
        <f t="shared" si="16"/>
        <v>5.0000000000000027</v>
      </c>
    </row>
    <row r="242" spans="1:4" x14ac:dyDescent="0.25">
      <c r="A242">
        <v>5</v>
      </c>
      <c r="B242">
        <f t="shared" si="14"/>
        <v>-20.701012417114413</v>
      </c>
      <c r="C242">
        <f t="shared" si="15"/>
        <v>-20.701012417114413</v>
      </c>
      <c r="D242">
        <f t="shared" si="16"/>
        <v>5.0000000000000027</v>
      </c>
    </row>
    <row r="243" spans="1:4" x14ac:dyDescent="0.25">
      <c r="A243">
        <v>5</v>
      </c>
      <c r="B243">
        <f t="shared" si="14"/>
        <v>-20.701012417114413</v>
      </c>
      <c r="C243">
        <f t="shared" si="15"/>
        <v>-20.701012417114413</v>
      </c>
      <c r="D243">
        <f t="shared" si="16"/>
        <v>5.0000000000000027</v>
      </c>
    </row>
    <row r="244" spans="1:4" x14ac:dyDescent="0.25">
      <c r="A244">
        <v>5</v>
      </c>
      <c r="B244">
        <f t="shared" si="14"/>
        <v>-20.701012417114413</v>
      </c>
      <c r="C244">
        <f t="shared" si="15"/>
        <v>-20.701012417114413</v>
      </c>
      <c r="D244">
        <f t="shared" si="16"/>
        <v>5.0000000000000027</v>
      </c>
    </row>
    <row r="245" spans="1:4" x14ac:dyDescent="0.25">
      <c r="A245">
        <v>5</v>
      </c>
      <c r="B245">
        <f t="shared" si="14"/>
        <v>-20.701012417114413</v>
      </c>
      <c r="C245">
        <f t="shared" si="15"/>
        <v>-20.701012417114413</v>
      </c>
      <c r="D245">
        <f t="shared" si="16"/>
        <v>5.0000000000000027</v>
      </c>
    </row>
    <row r="246" spans="1:4" x14ac:dyDescent="0.25">
      <c r="A246">
        <v>5</v>
      </c>
      <c r="B246">
        <f t="shared" si="14"/>
        <v>-20.701012417114413</v>
      </c>
      <c r="C246">
        <f t="shared" si="15"/>
        <v>-20.701012417114413</v>
      </c>
      <c r="D246">
        <f t="shared" si="16"/>
        <v>5.0000000000000027</v>
      </c>
    </row>
    <row r="247" spans="1:4" x14ac:dyDescent="0.25">
      <c r="A247">
        <v>5</v>
      </c>
      <c r="B247">
        <f t="shared" si="14"/>
        <v>-20.701012417114413</v>
      </c>
      <c r="C247">
        <f t="shared" si="15"/>
        <v>-20.701012417114413</v>
      </c>
      <c r="D247">
        <f t="shared" si="16"/>
        <v>5.0000000000000027</v>
      </c>
    </row>
    <row r="248" spans="1:4" x14ac:dyDescent="0.25">
      <c r="A248">
        <v>5</v>
      </c>
      <c r="B248">
        <f t="shared" si="14"/>
        <v>-20.701012417114413</v>
      </c>
      <c r="C248">
        <f t="shared" si="15"/>
        <v>-20.701012417114413</v>
      </c>
      <c r="D248">
        <f t="shared" si="16"/>
        <v>5.0000000000000027</v>
      </c>
    </row>
    <row r="249" spans="1:4" x14ac:dyDescent="0.25">
      <c r="A249">
        <v>5</v>
      </c>
      <c r="B249">
        <f t="shared" si="14"/>
        <v>-20.701012417114413</v>
      </c>
      <c r="C249">
        <f t="shared" si="15"/>
        <v>-20.701012417114413</v>
      </c>
      <c r="D249">
        <f t="shared" si="16"/>
        <v>5.0000000000000027</v>
      </c>
    </row>
    <row r="250" spans="1:4" x14ac:dyDescent="0.25">
      <c r="A250">
        <v>5</v>
      </c>
      <c r="B250">
        <f t="shared" si="14"/>
        <v>-20.701012417114413</v>
      </c>
      <c r="C250">
        <f t="shared" si="15"/>
        <v>-20.701012417114413</v>
      </c>
      <c r="D250">
        <f t="shared" si="16"/>
        <v>5.0000000000000027</v>
      </c>
    </row>
    <row r="251" spans="1:4" x14ac:dyDescent="0.25">
      <c r="A251">
        <v>5</v>
      </c>
      <c r="B251">
        <f t="shared" si="14"/>
        <v>-20.701012417114413</v>
      </c>
      <c r="C251">
        <f t="shared" si="15"/>
        <v>-20.701012417114413</v>
      </c>
      <c r="D251">
        <f t="shared" si="16"/>
        <v>5.0000000000000027</v>
      </c>
    </row>
    <row r="252" spans="1:4" x14ac:dyDescent="0.25">
      <c r="A252">
        <v>5</v>
      </c>
      <c r="B252">
        <f t="shared" si="14"/>
        <v>-20.701012417114413</v>
      </c>
      <c r="C252">
        <f t="shared" si="15"/>
        <v>-20.701012417114413</v>
      </c>
      <c r="D252">
        <f t="shared" si="16"/>
        <v>5.0000000000000027</v>
      </c>
    </row>
    <row r="253" spans="1:4" x14ac:dyDescent="0.25">
      <c r="A253">
        <v>5</v>
      </c>
      <c r="B253">
        <f t="shared" si="14"/>
        <v>-20.701012417114413</v>
      </c>
      <c r="C253">
        <f t="shared" si="15"/>
        <v>-20.701012417114413</v>
      </c>
      <c r="D253">
        <f t="shared" si="16"/>
        <v>5.0000000000000027</v>
      </c>
    </row>
    <row r="254" spans="1:4" x14ac:dyDescent="0.25">
      <c r="A254">
        <v>5</v>
      </c>
      <c r="B254">
        <f t="shared" si="14"/>
        <v>-20.701012417114413</v>
      </c>
      <c r="C254">
        <f t="shared" si="15"/>
        <v>-20.701012417114413</v>
      </c>
      <c r="D254">
        <f t="shared" si="16"/>
        <v>5.0000000000000027</v>
      </c>
    </row>
    <row r="255" spans="1:4" x14ac:dyDescent="0.25">
      <c r="A255">
        <v>5</v>
      </c>
      <c r="B255">
        <f t="shared" si="14"/>
        <v>-20.701012417114413</v>
      </c>
      <c r="C255">
        <f t="shared" si="15"/>
        <v>-20.701012417114413</v>
      </c>
      <c r="D255">
        <f t="shared" si="16"/>
        <v>5.0000000000000027</v>
      </c>
    </row>
    <row r="256" spans="1:4" x14ac:dyDescent="0.25">
      <c r="A256">
        <v>5</v>
      </c>
      <c r="B256">
        <f t="shared" si="14"/>
        <v>-20.701012417114413</v>
      </c>
      <c r="C256">
        <f t="shared" si="15"/>
        <v>-20.701012417114413</v>
      </c>
      <c r="D256">
        <f t="shared" si="16"/>
        <v>5.0000000000000027</v>
      </c>
    </row>
    <row r="257" spans="1:4" x14ac:dyDescent="0.25">
      <c r="A257">
        <v>5</v>
      </c>
      <c r="B257">
        <f t="shared" si="14"/>
        <v>-20.701012417114413</v>
      </c>
      <c r="C257">
        <f t="shared" si="15"/>
        <v>-20.701012417114413</v>
      </c>
      <c r="D257">
        <f t="shared" si="16"/>
        <v>5.0000000000000027</v>
      </c>
    </row>
    <row r="258" spans="1:4" x14ac:dyDescent="0.25">
      <c r="A258">
        <v>5</v>
      </c>
      <c r="B258">
        <f t="shared" si="14"/>
        <v>-20.701012417114413</v>
      </c>
      <c r="C258">
        <f t="shared" si="15"/>
        <v>-20.701012417114413</v>
      </c>
      <c r="D258">
        <f t="shared" si="16"/>
        <v>5.0000000000000027</v>
      </c>
    </row>
    <row r="259" spans="1:4" x14ac:dyDescent="0.25">
      <c r="A259">
        <v>5</v>
      </c>
      <c r="B259">
        <f t="shared" ref="B259:B322" si="17">LN(((A259+1)/102)/(1-(A259+1)/102))*25.5+50</f>
        <v>-20.701012417114413</v>
      </c>
      <c r="C259">
        <f t="shared" ref="C259:C322" si="18">B259</f>
        <v>-20.701012417114413</v>
      </c>
      <c r="D259">
        <f t="shared" ref="D259:D322" si="19">102/(1+EXP(-(1/25.5)*(C259-50)))-1</f>
        <v>5.0000000000000027</v>
      </c>
    </row>
    <row r="260" spans="1:4" x14ac:dyDescent="0.25">
      <c r="A260">
        <v>5</v>
      </c>
      <c r="B260">
        <f t="shared" si="17"/>
        <v>-20.701012417114413</v>
      </c>
      <c r="C260">
        <f t="shared" si="18"/>
        <v>-20.701012417114413</v>
      </c>
      <c r="D260">
        <f t="shared" si="19"/>
        <v>5.0000000000000027</v>
      </c>
    </row>
    <row r="261" spans="1:4" x14ac:dyDescent="0.25">
      <c r="A261">
        <v>5</v>
      </c>
      <c r="B261">
        <f t="shared" si="17"/>
        <v>-20.701012417114413</v>
      </c>
      <c r="C261">
        <f t="shared" si="18"/>
        <v>-20.701012417114413</v>
      </c>
      <c r="D261">
        <f t="shared" si="19"/>
        <v>5.0000000000000027</v>
      </c>
    </row>
    <row r="262" spans="1:4" x14ac:dyDescent="0.25">
      <c r="A262">
        <v>5</v>
      </c>
      <c r="B262">
        <f t="shared" si="17"/>
        <v>-20.701012417114413</v>
      </c>
      <c r="C262">
        <f t="shared" si="18"/>
        <v>-20.701012417114413</v>
      </c>
      <c r="D262">
        <f t="shared" si="19"/>
        <v>5.0000000000000027</v>
      </c>
    </row>
    <row r="263" spans="1:4" x14ac:dyDescent="0.25">
      <c r="A263">
        <v>5</v>
      </c>
      <c r="B263">
        <f t="shared" si="17"/>
        <v>-20.701012417114413</v>
      </c>
      <c r="C263">
        <f t="shared" si="18"/>
        <v>-20.701012417114413</v>
      </c>
      <c r="D263">
        <f t="shared" si="19"/>
        <v>5.0000000000000027</v>
      </c>
    </row>
    <row r="264" spans="1:4" x14ac:dyDescent="0.25">
      <c r="A264">
        <v>5</v>
      </c>
      <c r="B264">
        <f t="shared" si="17"/>
        <v>-20.701012417114413</v>
      </c>
      <c r="C264">
        <f t="shared" si="18"/>
        <v>-20.701012417114413</v>
      </c>
      <c r="D264">
        <f t="shared" si="19"/>
        <v>5.0000000000000027</v>
      </c>
    </row>
    <row r="265" spans="1:4" x14ac:dyDescent="0.25">
      <c r="A265">
        <v>5</v>
      </c>
      <c r="B265">
        <f t="shared" si="17"/>
        <v>-20.701012417114413</v>
      </c>
      <c r="C265">
        <f t="shared" si="18"/>
        <v>-20.701012417114413</v>
      </c>
      <c r="D265">
        <f t="shared" si="19"/>
        <v>5.0000000000000027</v>
      </c>
    </row>
    <row r="266" spans="1:4" x14ac:dyDescent="0.25">
      <c r="A266">
        <v>5</v>
      </c>
      <c r="B266">
        <f t="shared" si="17"/>
        <v>-20.701012417114413</v>
      </c>
      <c r="C266">
        <f t="shared" si="18"/>
        <v>-20.701012417114413</v>
      </c>
      <c r="D266">
        <f t="shared" si="19"/>
        <v>5.0000000000000027</v>
      </c>
    </row>
    <row r="267" spans="1:4" x14ac:dyDescent="0.25">
      <c r="A267">
        <v>5</v>
      </c>
      <c r="B267">
        <f t="shared" si="17"/>
        <v>-20.701012417114413</v>
      </c>
      <c r="C267">
        <f t="shared" si="18"/>
        <v>-20.701012417114413</v>
      </c>
      <c r="D267">
        <f t="shared" si="19"/>
        <v>5.0000000000000027</v>
      </c>
    </row>
    <row r="268" spans="1:4" x14ac:dyDescent="0.25">
      <c r="A268">
        <v>5</v>
      </c>
      <c r="B268">
        <f t="shared" si="17"/>
        <v>-20.701012417114413</v>
      </c>
      <c r="C268">
        <f t="shared" si="18"/>
        <v>-20.701012417114413</v>
      </c>
      <c r="D268">
        <f t="shared" si="19"/>
        <v>5.0000000000000027</v>
      </c>
    </row>
    <row r="269" spans="1:4" x14ac:dyDescent="0.25">
      <c r="A269">
        <v>5</v>
      </c>
      <c r="B269">
        <f t="shared" si="17"/>
        <v>-20.701012417114413</v>
      </c>
      <c r="C269">
        <f t="shared" si="18"/>
        <v>-20.701012417114413</v>
      </c>
      <c r="D269">
        <f t="shared" si="19"/>
        <v>5.0000000000000027</v>
      </c>
    </row>
    <row r="270" spans="1:4" x14ac:dyDescent="0.25">
      <c r="A270">
        <v>5</v>
      </c>
      <c r="B270">
        <f t="shared" si="17"/>
        <v>-20.701012417114413</v>
      </c>
      <c r="C270">
        <f t="shared" si="18"/>
        <v>-20.701012417114413</v>
      </c>
      <c r="D270">
        <f t="shared" si="19"/>
        <v>5.0000000000000027</v>
      </c>
    </row>
    <row r="271" spans="1:4" x14ac:dyDescent="0.25">
      <c r="A271">
        <v>5</v>
      </c>
      <c r="B271">
        <f t="shared" si="17"/>
        <v>-20.701012417114413</v>
      </c>
      <c r="C271">
        <f t="shared" si="18"/>
        <v>-20.701012417114413</v>
      </c>
      <c r="D271">
        <f t="shared" si="19"/>
        <v>5.0000000000000027</v>
      </c>
    </row>
    <row r="272" spans="1:4" x14ac:dyDescent="0.25">
      <c r="A272">
        <v>5</v>
      </c>
      <c r="B272">
        <f t="shared" si="17"/>
        <v>-20.701012417114413</v>
      </c>
      <c r="C272">
        <f t="shared" si="18"/>
        <v>-20.701012417114413</v>
      </c>
      <c r="D272">
        <f t="shared" si="19"/>
        <v>5.0000000000000027</v>
      </c>
    </row>
    <row r="273" spans="1:4" x14ac:dyDescent="0.25">
      <c r="A273">
        <v>5</v>
      </c>
      <c r="B273">
        <f t="shared" si="17"/>
        <v>-20.701012417114413</v>
      </c>
      <c r="C273">
        <f t="shared" si="18"/>
        <v>-20.701012417114413</v>
      </c>
      <c r="D273">
        <f t="shared" si="19"/>
        <v>5.0000000000000027</v>
      </c>
    </row>
    <row r="274" spans="1:4" x14ac:dyDescent="0.25">
      <c r="A274">
        <v>5</v>
      </c>
      <c r="B274">
        <f t="shared" si="17"/>
        <v>-20.701012417114413</v>
      </c>
      <c r="C274">
        <f t="shared" si="18"/>
        <v>-20.701012417114413</v>
      </c>
      <c r="D274">
        <f t="shared" si="19"/>
        <v>5.0000000000000027</v>
      </c>
    </row>
    <row r="275" spans="1:4" x14ac:dyDescent="0.25">
      <c r="A275">
        <v>5</v>
      </c>
      <c r="B275">
        <f t="shared" si="17"/>
        <v>-20.701012417114413</v>
      </c>
      <c r="C275">
        <f t="shared" si="18"/>
        <v>-20.701012417114413</v>
      </c>
      <c r="D275">
        <f t="shared" si="19"/>
        <v>5.0000000000000027</v>
      </c>
    </row>
    <row r="276" spans="1:4" x14ac:dyDescent="0.25">
      <c r="A276">
        <v>5</v>
      </c>
      <c r="B276">
        <f t="shared" si="17"/>
        <v>-20.701012417114413</v>
      </c>
      <c r="C276">
        <f t="shared" si="18"/>
        <v>-20.701012417114413</v>
      </c>
      <c r="D276">
        <f t="shared" si="19"/>
        <v>5.0000000000000027</v>
      </c>
    </row>
    <row r="277" spans="1:4" x14ac:dyDescent="0.25">
      <c r="A277">
        <v>5</v>
      </c>
      <c r="B277">
        <f t="shared" si="17"/>
        <v>-20.701012417114413</v>
      </c>
      <c r="C277">
        <f t="shared" si="18"/>
        <v>-20.701012417114413</v>
      </c>
      <c r="D277">
        <f t="shared" si="19"/>
        <v>5.0000000000000027</v>
      </c>
    </row>
    <row r="278" spans="1:4" x14ac:dyDescent="0.25">
      <c r="A278">
        <v>5</v>
      </c>
      <c r="B278">
        <f t="shared" si="17"/>
        <v>-20.701012417114413</v>
      </c>
      <c r="C278">
        <f t="shared" si="18"/>
        <v>-20.701012417114413</v>
      </c>
      <c r="D278">
        <f t="shared" si="19"/>
        <v>5.0000000000000027</v>
      </c>
    </row>
    <row r="279" spans="1:4" x14ac:dyDescent="0.25">
      <c r="A279">
        <v>5</v>
      </c>
      <c r="B279">
        <f t="shared" si="17"/>
        <v>-20.701012417114413</v>
      </c>
      <c r="C279">
        <f t="shared" si="18"/>
        <v>-20.701012417114413</v>
      </c>
      <c r="D279">
        <f t="shared" si="19"/>
        <v>5.0000000000000027</v>
      </c>
    </row>
    <row r="280" spans="1:4" x14ac:dyDescent="0.25">
      <c r="A280">
        <v>5</v>
      </c>
      <c r="B280">
        <f t="shared" si="17"/>
        <v>-20.701012417114413</v>
      </c>
      <c r="C280">
        <f t="shared" si="18"/>
        <v>-20.701012417114413</v>
      </c>
      <c r="D280">
        <f t="shared" si="19"/>
        <v>5.0000000000000027</v>
      </c>
    </row>
    <row r="281" spans="1:4" x14ac:dyDescent="0.25">
      <c r="A281">
        <v>5</v>
      </c>
      <c r="B281">
        <f t="shared" si="17"/>
        <v>-20.701012417114413</v>
      </c>
      <c r="C281">
        <f t="shared" si="18"/>
        <v>-20.701012417114413</v>
      </c>
      <c r="D281">
        <f t="shared" si="19"/>
        <v>5.0000000000000027</v>
      </c>
    </row>
    <row r="282" spans="1:4" x14ac:dyDescent="0.25">
      <c r="A282">
        <v>5</v>
      </c>
      <c r="B282">
        <f t="shared" si="17"/>
        <v>-20.701012417114413</v>
      </c>
      <c r="C282">
        <f t="shared" si="18"/>
        <v>-20.701012417114413</v>
      </c>
      <c r="D282">
        <f t="shared" si="19"/>
        <v>5.0000000000000027</v>
      </c>
    </row>
    <row r="283" spans="1:4" x14ac:dyDescent="0.25">
      <c r="A283">
        <v>5</v>
      </c>
      <c r="B283">
        <f t="shared" si="17"/>
        <v>-20.701012417114413</v>
      </c>
      <c r="C283">
        <f t="shared" si="18"/>
        <v>-20.701012417114413</v>
      </c>
      <c r="D283">
        <f t="shared" si="19"/>
        <v>5.0000000000000027</v>
      </c>
    </row>
    <row r="284" spans="1:4" x14ac:dyDescent="0.25">
      <c r="A284">
        <v>5</v>
      </c>
      <c r="B284">
        <f t="shared" si="17"/>
        <v>-20.701012417114413</v>
      </c>
      <c r="C284">
        <f t="shared" si="18"/>
        <v>-20.701012417114413</v>
      </c>
      <c r="D284">
        <f t="shared" si="19"/>
        <v>5.0000000000000027</v>
      </c>
    </row>
    <row r="285" spans="1:4" x14ac:dyDescent="0.25">
      <c r="A285">
        <v>5</v>
      </c>
      <c r="B285">
        <f t="shared" si="17"/>
        <v>-20.701012417114413</v>
      </c>
      <c r="C285">
        <f t="shared" si="18"/>
        <v>-20.701012417114413</v>
      </c>
      <c r="D285">
        <f t="shared" si="19"/>
        <v>5.0000000000000027</v>
      </c>
    </row>
    <row r="286" spans="1:4" x14ac:dyDescent="0.25">
      <c r="A286">
        <v>5</v>
      </c>
      <c r="B286">
        <f t="shared" si="17"/>
        <v>-20.701012417114413</v>
      </c>
      <c r="C286">
        <f t="shared" si="18"/>
        <v>-20.701012417114413</v>
      </c>
      <c r="D286">
        <f t="shared" si="19"/>
        <v>5.0000000000000027</v>
      </c>
    </row>
    <row r="287" spans="1:4" x14ac:dyDescent="0.25">
      <c r="A287">
        <v>5</v>
      </c>
      <c r="B287">
        <f t="shared" si="17"/>
        <v>-20.701012417114413</v>
      </c>
      <c r="C287">
        <f t="shared" si="18"/>
        <v>-20.701012417114413</v>
      </c>
      <c r="D287">
        <f t="shared" si="19"/>
        <v>5.0000000000000027</v>
      </c>
    </row>
    <row r="288" spans="1:4" x14ac:dyDescent="0.25">
      <c r="A288">
        <v>5</v>
      </c>
      <c r="B288">
        <f t="shared" si="17"/>
        <v>-20.701012417114413</v>
      </c>
      <c r="C288">
        <f t="shared" si="18"/>
        <v>-20.701012417114413</v>
      </c>
      <c r="D288">
        <f t="shared" si="19"/>
        <v>5.0000000000000027</v>
      </c>
    </row>
    <row r="289" spans="1:4" x14ac:dyDescent="0.25">
      <c r="A289">
        <v>5</v>
      </c>
      <c r="B289">
        <f t="shared" si="17"/>
        <v>-20.701012417114413</v>
      </c>
      <c r="C289">
        <f t="shared" si="18"/>
        <v>-20.701012417114413</v>
      </c>
      <c r="D289">
        <f t="shared" si="19"/>
        <v>5.0000000000000027</v>
      </c>
    </row>
    <row r="290" spans="1:4" x14ac:dyDescent="0.25">
      <c r="A290">
        <v>5</v>
      </c>
      <c r="B290">
        <f t="shared" si="17"/>
        <v>-20.701012417114413</v>
      </c>
      <c r="C290">
        <f t="shared" si="18"/>
        <v>-20.701012417114413</v>
      </c>
      <c r="D290">
        <f t="shared" si="19"/>
        <v>5.0000000000000027</v>
      </c>
    </row>
    <row r="291" spans="1:4" x14ac:dyDescent="0.25">
      <c r="A291">
        <v>5</v>
      </c>
      <c r="B291">
        <f t="shared" si="17"/>
        <v>-20.701012417114413</v>
      </c>
      <c r="C291">
        <f t="shared" si="18"/>
        <v>-20.701012417114413</v>
      </c>
      <c r="D291">
        <f t="shared" si="19"/>
        <v>5.0000000000000027</v>
      </c>
    </row>
    <row r="292" spans="1:4" x14ac:dyDescent="0.25">
      <c r="A292">
        <v>5</v>
      </c>
      <c r="B292">
        <f t="shared" si="17"/>
        <v>-20.701012417114413</v>
      </c>
      <c r="C292">
        <f t="shared" si="18"/>
        <v>-20.701012417114413</v>
      </c>
      <c r="D292">
        <f t="shared" si="19"/>
        <v>5.0000000000000027</v>
      </c>
    </row>
    <row r="293" spans="1:4" x14ac:dyDescent="0.25">
      <c r="A293">
        <v>5</v>
      </c>
      <c r="B293">
        <f t="shared" si="17"/>
        <v>-20.701012417114413</v>
      </c>
      <c r="C293">
        <f t="shared" si="18"/>
        <v>-20.701012417114413</v>
      </c>
      <c r="D293">
        <f t="shared" si="19"/>
        <v>5.0000000000000027</v>
      </c>
    </row>
    <row r="294" spans="1:4" x14ac:dyDescent="0.25">
      <c r="A294">
        <v>5</v>
      </c>
      <c r="B294">
        <f t="shared" si="17"/>
        <v>-20.701012417114413</v>
      </c>
      <c r="C294">
        <f t="shared" si="18"/>
        <v>-20.701012417114413</v>
      </c>
      <c r="D294">
        <f t="shared" si="19"/>
        <v>5.0000000000000027</v>
      </c>
    </row>
    <row r="295" spans="1:4" x14ac:dyDescent="0.25">
      <c r="A295">
        <v>5</v>
      </c>
      <c r="B295">
        <f t="shared" si="17"/>
        <v>-20.701012417114413</v>
      </c>
      <c r="C295">
        <f t="shared" si="18"/>
        <v>-20.701012417114413</v>
      </c>
      <c r="D295">
        <f t="shared" si="19"/>
        <v>5.0000000000000027</v>
      </c>
    </row>
    <row r="296" spans="1:4" x14ac:dyDescent="0.25">
      <c r="A296">
        <v>5</v>
      </c>
      <c r="B296">
        <f t="shared" si="17"/>
        <v>-20.701012417114413</v>
      </c>
      <c r="C296">
        <f t="shared" si="18"/>
        <v>-20.701012417114413</v>
      </c>
      <c r="D296">
        <f t="shared" si="19"/>
        <v>5.0000000000000027</v>
      </c>
    </row>
    <row r="297" spans="1:4" x14ac:dyDescent="0.25">
      <c r="A297">
        <v>5</v>
      </c>
      <c r="B297">
        <f t="shared" si="17"/>
        <v>-20.701012417114413</v>
      </c>
      <c r="C297">
        <f t="shared" si="18"/>
        <v>-20.701012417114413</v>
      </c>
      <c r="D297">
        <f t="shared" si="19"/>
        <v>5.0000000000000027</v>
      </c>
    </row>
    <row r="298" spans="1:4" x14ac:dyDescent="0.25">
      <c r="A298">
        <v>5</v>
      </c>
      <c r="B298">
        <f t="shared" si="17"/>
        <v>-20.701012417114413</v>
      </c>
      <c r="C298">
        <f t="shared" si="18"/>
        <v>-20.701012417114413</v>
      </c>
      <c r="D298">
        <f t="shared" si="19"/>
        <v>5.0000000000000027</v>
      </c>
    </row>
    <row r="299" spans="1:4" x14ac:dyDescent="0.25">
      <c r="A299">
        <v>5</v>
      </c>
      <c r="B299">
        <f t="shared" si="17"/>
        <v>-20.701012417114413</v>
      </c>
      <c r="C299">
        <f t="shared" si="18"/>
        <v>-20.701012417114413</v>
      </c>
      <c r="D299">
        <f t="shared" si="19"/>
        <v>5.0000000000000027</v>
      </c>
    </row>
    <row r="300" spans="1:4" x14ac:dyDescent="0.25">
      <c r="A300">
        <v>5</v>
      </c>
      <c r="B300">
        <f t="shared" si="17"/>
        <v>-20.701012417114413</v>
      </c>
      <c r="C300">
        <f t="shared" si="18"/>
        <v>-20.701012417114413</v>
      </c>
      <c r="D300">
        <f t="shared" si="19"/>
        <v>5.0000000000000027</v>
      </c>
    </row>
    <row r="301" spans="1:4" x14ac:dyDescent="0.25">
      <c r="A301">
        <v>5</v>
      </c>
      <c r="B301">
        <f t="shared" si="17"/>
        <v>-20.701012417114413</v>
      </c>
      <c r="C301">
        <f t="shared" si="18"/>
        <v>-20.701012417114413</v>
      </c>
      <c r="D301">
        <f t="shared" si="19"/>
        <v>5.0000000000000027</v>
      </c>
    </row>
    <row r="302" spans="1:4" x14ac:dyDescent="0.25">
      <c r="A302">
        <v>5</v>
      </c>
      <c r="B302">
        <f t="shared" si="17"/>
        <v>-20.701012417114413</v>
      </c>
      <c r="C302">
        <f t="shared" si="18"/>
        <v>-20.701012417114413</v>
      </c>
      <c r="D302">
        <f t="shared" si="19"/>
        <v>5.0000000000000027</v>
      </c>
    </row>
    <row r="303" spans="1:4" x14ac:dyDescent="0.25">
      <c r="A303">
        <v>5</v>
      </c>
      <c r="B303">
        <f t="shared" si="17"/>
        <v>-20.701012417114413</v>
      </c>
      <c r="C303">
        <f t="shared" si="18"/>
        <v>-20.701012417114413</v>
      </c>
      <c r="D303">
        <f t="shared" si="19"/>
        <v>5.0000000000000027</v>
      </c>
    </row>
    <row r="304" spans="1:4" x14ac:dyDescent="0.25">
      <c r="A304">
        <v>5</v>
      </c>
      <c r="B304">
        <f t="shared" si="17"/>
        <v>-20.701012417114413</v>
      </c>
      <c r="C304">
        <f t="shared" si="18"/>
        <v>-20.701012417114413</v>
      </c>
      <c r="D304">
        <f t="shared" si="19"/>
        <v>5.0000000000000027</v>
      </c>
    </row>
    <row r="305" spans="1:4" x14ac:dyDescent="0.25">
      <c r="A305">
        <v>5</v>
      </c>
      <c r="B305">
        <f t="shared" si="17"/>
        <v>-20.701012417114413</v>
      </c>
      <c r="C305">
        <f t="shared" si="18"/>
        <v>-20.701012417114413</v>
      </c>
      <c r="D305">
        <f t="shared" si="19"/>
        <v>5.0000000000000027</v>
      </c>
    </row>
    <row r="306" spans="1:4" x14ac:dyDescent="0.25">
      <c r="A306">
        <v>5</v>
      </c>
      <c r="B306">
        <f t="shared" si="17"/>
        <v>-20.701012417114413</v>
      </c>
      <c r="C306">
        <f t="shared" si="18"/>
        <v>-20.701012417114413</v>
      </c>
      <c r="D306">
        <f t="shared" si="19"/>
        <v>5.0000000000000027</v>
      </c>
    </row>
    <row r="307" spans="1:4" x14ac:dyDescent="0.25">
      <c r="A307">
        <v>5</v>
      </c>
      <c r="B307">
        <f t="shared" si="17"/>
        <v>-20.701012417114413</v>
      </c>
      <c r="C307">
        <f t="shared" si="18"/>
        <v>-20.701012417114413</v>
      </c>
      <c r="D307">
        <f t="shared" si="19"/>
        <v>5.0000000000000027</v>
      </c>
    </row>
    <row r="308" spans="1:4" x14ac:dyDescent="0.25">
      <c r="A308">
        <v>5</v>
      </c>
      <c r="B308">
        <f t="shared" si="17"/>
        <v>-20.701012417114413</v>
      </c>
      <c r="C308">
        <f t="shared" si="18"/>
        <v>-20.701012417114413</v>
      </c>
      <c r="D308">
        <f t="shared" si="19"/>
        <v>5.0000000000000027</v>
      </c>
    </row>
    <row r="309" spans="1:4" x14ac:dyDescent="0.25">
      <c r="A309">
        <v>5</v>
      </c>
      <c r="B309">
        <f t="shared" si="17"/>
        <v>-20.701012417114413</v>
      </c>
      <c r="C309">
        <f t="shared" si="18"/>
        <v>-20.701012417114413</v>
      </c>
      <c r="D309">
        <f t="shared" si="19"/>
        <v>5.0000000000000027</v>
      </c>
    </row>
    <row r="310" spans="1:4" x14ac:dyDescent="0.25">
      <c r="A310">
        <v>5</v>
      </c>
      <c r="B310">
        <f t="shared" si="17"/>
        <v>-20.701012417114413</v>
      </c>
      <c r="C310">
        <f t="shared" si="18"/>
        <v>-20.701012417114413</v>
      </c>
      <c r="D310">
        <f t="shared" si="19"/>
        <v>5.0000000000000027</v>
      </c>
    </row>
    <row r="311" spans="1:4" x14ac:dyDescent="0.25">
      <c r="A311">
        <v>5</v>
      </c>
      <c r="B311">
        <f t="shared" si="17"/>
        <v>-20.701012417114413</v>
      </c>
      <c r="C311">
        <f t="shared" si="18"/>
        <v>-20.701012417114413</v>
      </c>
      <c r="D311">
        <f t="shared" si="19"/>
        <v>5.0000000000000027</v>
      </c>
    </row>
    <row r="312" spans="1:4" x14ac:dyDescent="0.25">
      <c r="A312">
        <v>5</v>
      </c>
      <c r="B312">
        <f t="shared" si="17"/>
        <v>-20.701012417114413</v>
      </c>
      <c r="C312">
        <f t="shared" si="18"/>
        <v>-20.701012417114413</v>
      </c>
      <c r="D312">
        <f t="shared" si="19"/>
        <v>5.0000000000000027</v>
      </c>
    </row>
    <row r="313" spans="1:4" x14ac:dyDescent="0.25">
      <c r="A313">
        <v>5</v>
      </c>
      <c r="B313">
        <f t="shared" si="17"/>
        <v>-20.701012417114413</v>
      </c>
      <c r="C313">
        <f t="shared" si="18"/>
        <v>-20.701012417114413</v>
      </c>
      <c r="D313">
        <f t="shared" si="19"/>
        <v>5.0000000000000027</v>
      </c>
    </row>
    <row r="314" spans="1:4" x14ac:dyDescent="0.25">
      <c r="A314">
        <v>5</v>
      </c>
      <c r="B314">
        <f t="shared" si="17"/>
        <v>-20.701012417114413</v>
      </c>
      <c r="C314">
        <f t="shared" si="18"/>
        <v>-20.701012417114413</v>
      </c>
      <c r="D314">
        <f t="shared" si="19"/>
        <v>5.0000000000000027</v>
      </c>
    </row>
    <row r="315" spans="1:4" x14ac:dyDescent="0.25">
      <c r="A315">
        <v>5</v>
      </c>
      <c r="B315">
        <f t="shared" si="17"/>
        <v>-20.701012417114413</v>
      </c>
      <c r="C315">
        <f t="shared" si="18"/>
        <v>-20.701012417114413</v>
      </c>
      <c r="D315">
        <f t="shared" si="19"/>
        <v>5.0000000000000027</v>
      </c>
    </row>
    <row r="316" spans="1:4" x14ac:dyDescent="0.25">
      <c r="A316">
        <v>5</v>
      </c>
      <c r="B316">
        <f t="shared" si="17"/>
        <v>-20.701012417114413</v>
      </c>
      <c r="C316">
        <f t="shared" si="18"/>
        <v>-20.701012417114413</v>
      </c>
      <c r="D316">
        <f t="shared" si="19"/>
        <v>5.0000000000000027</v>
      </c>
    </row>
    <row r="317" spans="1:4" x14ac:dyDescent="0.25">
      <c r="A317">
        <v>5</v>
      </c>
      <c r="B317">
        <f t="shared" si="17"/>
        <v>-20.701012417114413</v>
      </c>
      <c r="C317">
        <f t="shared" si="18"/>
        <v>-20.701012417114413</v>
      </c>
      <c r="D317">
        <f t="shared" si="19"/>
        <v>5.0000000000000027</v>
      </c>
    </row>
    <row r="318" spans="1:4" x14ac:dyDescent="0.25">
      <c r="A318">
        <v>5</v>
      </c>
      <c r="B318">
        <f t="shared" si="17"/>
        <v>-20.701012417114413</v>
      </c>
      <c r="C318">
        <f t="shared" si="18"/>
        <v>-20.701012417114413</v>
      </c>
      <c r="D318">
        <f t="shared" si="19"/>
        <v>5.0000000000000027</v>
      </c>
    </row>
    <row r="319" spans="1:4" x14ac:dyDescent="0.25">
      <c r="A319">
        <v>5</v>
      </c>
      <c r="B319">
        <f t="shared" si="17"/>
        <v>-20.701012417114413</v>
      </c>
      <c r="C319">
        <f t="shared" si="18"/>
        <v>-20.701012417114413</v>
      </c>
      <c r="D319">
        <f t="shared" si="19"/>
        <v>5.0000000000000027</v>
      </c>
    </row>
    <row r="320" spans="1:4" x14ac:dyDescent="0.25">
      <c r="A320">
        <v>5</v>
      </c>
      <c r="B320">
        <f t="shared" si="17"/>
        <v>-20.701012417114413</v>
      </c>
      <c r="C320">
        <f t="shared" si="18"/>
        <v>-20.701012417114413</v>
      </c>
      <c r="D320">
        <f t="shared" si="19"/>
        <v>5.0000000000000027</v>
      </c>
    </row>
    <row r="321" spans="1:4" x14ac:dyDescent="0.25">
      <c r="A321">
        <v>5</v>
      </c>
      <c r="B321">
        <f t="shared" si="17"/>
        <v>-20.701012417114413</v>
      </c>
      <c r="C321">
        <f t="shared" si="18"/>
        <v>-20.701012417114413</v>
      </c>
      <c r="D321">
        <f t="shared" si="19"/>
        <v>5.0000000000000027</v>
      </c>
    </row>
    <row r="322" spans="1:4" x14ac:dyDescent="0.25">
      <c r="A322">
        <v>5</v>
      </c>
      <c r="B322">
        <f t="shared" si="17"/>
        <v>-20.701012417114413</v>
      </c>
      <c r="C322">
        <f t="shared" si="18"/>
        <v>-20.701012417114413</v>
      </c>
      <c r="D322">
        <f t="shared" si="19"/>
        <v>5.0000000000000027</v>
      </c>
    </row>
    <row r="323" spans="1:4" x14ac:dyDescent="0.25">
      <c r="A323">
        <v>5</v>
      </c>
      <c r="B323">
        <f t="shared" ref="B323:B386" si="20">LN(((A323+1)/102)/(1-(A323+1)/102))*25.5+50</f>
        <v>-20.701012417114413</v>
      </c>
      <c r="C323">
        <f t="shared" ref="C323:C386" si="21">B323</f>
        <v>-20.701012417114413</v>
      </c>
      <c r="D323">
        <f t="shared" ref="D323:D386" si="22">102/(1+EXP(-(1/25.5)*(C323-50)))-1</f>
        <v>5.0000000000000027</v>
      </c>
    </row>
    <row r="324" spans="1:4" x14ac:dyDescent="0.25">
      <c r="A324">
        <v>5</v>
      </c>
      <c r="B324">
        <f t="shared" si="20"/>
        <v>-20.701012417114413</v>
      </c>
      <c r="C324">
        <f t="shared" si="21"/>
        <v>-20.701012417114413</v>
      </c>
      <c r="D324">
        <f t="shared" si="22"/>
        <v>5.0000000000000027</v>
      </c>
    </row>
    <row r="325" spans="1:4" x14ac:dyDescent="0.25">
      <c r="A325">
        <v>5</v>
      </c>
      <c r="B325">
        <f t="shared" si="20"/>
        <v>-20.701012417114413</v>
      </c>
      <c r="C325">
        <f t="shared" si="21"/>
        <v>-20.701012417114413</v>
      </c>
      <c r="D325">
        <f t="shared" si="22"/>
        <v>5.0000000000000027</v>
      </c>
    </row>
    <row r="326" spans="1:4" x14ac:dyDescent="0.25">
      <c r="A326">
        <v>5</v>
      </c>
      <c r="B326">
        <f t="shared" si="20"/>
        <v>-20.701012417114413</v>
      </c>
      <c r="C326">
        <f t="shared" si="21"/>
        <v>-20.701012417114413</v>
      </c>
      <c r="D326">
        <f t="shared" si="22"/>
        <v>5.0000000000000027</v>
      </c>
    </row>
    <row r="327" spans="1:4" x14ac:dyDescent="0.25">
      <c r="A327">
        <v>5</v>
      </c>
      <c r="B327">
        <f t="shared" si="20"/>
        <v>-20.701012417114413</v>
      </c>
      <c r="C327">
        <f t="shared" si="21"/>
        <v>-20.701012417114413</v>
      </c>
      <c r="D327">
        <f t="shared" si="22"/>
        <v>5.0000000000000027</v>
      </c>
    </row>
    <row r="328" spans="1:4" x14ac:dyDescent="0.25">
      <c r="A328">
        <v>5</v>
      </c>
      <c r="B328">
        <f t="shared" si="20"/>
        <v>-20.701012417114413</v>
      </c>
      <c r="C328">
        <f t="shared" si="21"/>
        <v>-20.701012417114413</v>
      </c>
      <c r="D328">
        <f t="shared" si="22"/>
        <v>5.0000000000000027</v>
      </c>
    </row>
    <row r="329" spans="1:4" x14ac:dyDescent="0.25">
      <c r="A329">
        <v>5</v>
      </c>
      <c r="B329">
        <f t="shared" si="20"/>
        <v>-20.701012417114413</v>
      </c>
      <c r="C329">
        <f t="shared" si="21"/>
        <v>-20.701012417114413</v>
      </c>
      <c r="D329">
        <f t="shared" si="22"/>
        <v>5.0000000000000027</v>
      </c>
    </row>
    <row r="330" spans="1:4" x14ac:dyDescent="0.25">
      <c r="A330">
        <v>5</v>
      </c>
      <c r="B330">
        <f t="shared" si="20"/>
        <v>-20.701012417114413</v>
      </c>
      <c r="C330">
        <f t="shared" si="21"/>
        <v>-20.701012417114413</v>
      </c>
      <c r="D330">
        <f t="shared" si="22"/>
        <v>5.0000000000000027</v>
      </c>
    </row>
    <row r="331" spans="1:4" x14ac:dyDescent="0.25">
      <c r="A331">
        <v>5</v>
      </c>
      <c r="B331">
        <f t="shared" si="20"/>
        <v>-20.701012417114413</v>
      </c>
      <c r="C331">
        <f t="shared" si="21"/>
        <v>-20.701012417114413</v>
      </c>
      <c r="D331">
        <f t="shared" si="22"/>
        <v>5.0000000000000027</v>
      </c>
    </row>
    <row r="332" spans="1:4" x14ac:dyDescent="0.25">
      <c r="A332">
        <v>5</v>
      </c>
      <c r="B332">
        <f t="shared" si="20"/>
        <v>-20.701012417114413</v>
      </c>
      <c r="C332">
        <f t="shared" si="21"/>
        <v>-20.701012417114413</v>
      </c>
      <c r="D332">
        <f t="shared" si="22"/>
        <v>5.0000000000000027</v>
      </c>
    </row>
    <row r="333" spans="1:4" x14ac:dyDescent="0.25">
      <c r="A333">
        <v>5</v>
      </c>
      <c r="B333">
        <f t="shared" si="20"/>
        <v>-20.701012417114413</v>
      </c>
      <c r="C333">
        <f t="shared" si="21"/>
        <v>-20.701012417114413</v>
      </c>
      <c r="D333">
        <f t="shared" si="22"/>
        <v>5.0000000000000027</v>
      </c>
    </row>
    <row r="334" spans="1:4" x14ac:dyDescent="0.25">
      <c r="A334">
        <v>5</v>
      </c>
      <c r="B334">
        <f t="shared" si="20"/>
        <v>-20.701012417114413</v>
      </c>
      <c r="C334">
        <f t="shared" si="21"/>
        <v>-20.701012417114413</v>
      </c>
      <c r="D334">
        <f t="shared" si="22"/>
        <v>5.0000000000000027</v>
      </c>
    </row>
    <row r="335" spans="1:4" x14ac:dyDescent="0.25">
      <c r="A335">
        <v>5</v>
      </c>
      <c r="B335">
        <f t="shared" si="20"/>
        <v>-20.701012417114413</v>
      </c>
      <c r="C335">
        <f t="shared" si="21"/>
        <v>-20.701012417114413</v>
      </c>
      <c r="D335">
        <f t="shared" si="22"/>
        <v>5.0000000000000027</v>
      </c>
    </row>
    <row r="336" spans="1:4" x14ac:dyDescent="0.25">
      <c r="A336">
        <v>5</v>
      </c>
      <c r="B336">
        <f t="shared" si="20"/>
        <v>-20.701012417114413</v>
      </c>
      <c r="C336">
        <f t="shared" si="21"/>
        <v>-20.701012417114413</v>
      </c>
      <c r="D336">
        <f t="shared" si="22"/>
        <v>5.0000000000000027</v>
      </c>
    </row>
    <row r="337" spans="1:4" x14ac:dyDescent="0.25">
      <c r="A337">
        <v>5</v>
      </c>
      <c r="B337">
        <f t="shared" si="20"/>
        <v>-20.701012417114413</v>
      </c>
      <c r="C337">
        <f t="shared" si="21"/>
        <v>-20.701012417114413</v>
      </c>
      <c r="D337">
        <f t="shared" si="22"/>
        <v>5.0000000000000027</v>
      </c>
    </row>
    <row r="338" spans="1:4" x14ac:dyDescent="0.25">
      <c r="A338">
        <v>5</v>
      </c>
      <c r="B338">
        <f t="shared" si="20"/>
        <v>-20.701012417114413</v>
      </c>
      <c r="C338">
        <f t="shared" si="21"/>
        <v>-20.701012417114413</v>
      </c>
      <c r="D338">
        <f t="shared" si="22"/>
        <v>5.0000000000000027</v>
      </c>
    </row>
    <row r="339" spans="1:4" x14ac:dyDescent="0.25">
      <c r="A339">
        <v>5</v>
      </c>
      <c r="B339">
        <f t="shared" si="20"/>
        <v>-20.701012417114413</v>
      </c>
      <c r="C339">
        <f t="shared" si="21"/>
        <v>-20.701012417114413</v>
      </c>
      <c r="D339">
        <f t="shared" si="22"/>
        <v>5.0000000000000027</v>
      </c>
    </row>
    <row r="340" spans="1:4" x14ac:dyDescent="0.25">
      <c r="A340">
        <v>5</v>
      </c>
      <c r="B340">
        <f t="shared" si="20"/>
        <v>-20.701012417114413</v>
      </c>
      <c r="C340">
        <f t="shared" si="21"/>
        <v>-20.701012417114413</v>
      </c>
      <c r="D340">
        <f t="shared" si="22"/>
        <v>5.0000000000000027</v>
      </c>
    </row>
    <row r="341" spans="1:4" x14ac:dyDescent="0.25">
      <c r="A341">
        <v>5</v>
      </c>
      <c r="B341">
        <f t="shared" si="20"/>
        <v>-20.701012417114413</v>
      </c>
      <c r="C341">
        <f t="shared" si="21"/>
        <v>-20.701012417114413</v>
      </c>
      <c r="D341">
        <f t="shared" si="22"/>
        <v>5.0000000000000027</v>
      </c>
    </row>
    <row r="342" spans="1:4" x14ac:dyDescent="0.25">
      <c r="A342">
        <v>5</v>
      </c>
      <c r="B342">
        <f t="shared" si="20"/>
        <v>-20.701012417114413</v>
      </c>
      <c r="C342">
        <f t="shared" si="21"/>
        <v>-20.701012417114413</v>
      </c>
      <c r="D342">
        <f t="shared" si="22"/>
        <v>5.0000000000000027</v>
      </c>
    </row>
    <row r="343" spans="1:4" x14ac:dyDescent="0.25">
      <c r="A343">
        <v>5</v>
      </c>
      <c r="B343">
        <f t="shared" si="20"/>
        <v>-20.701012417114413</v>
      </c>
      <c r="C343">
        <f t="shared" si="21"/>
        <v>-20.701012417114413</v>
      </c>
      <c r="D343">
        <f t="shared" si="22"/>
        <v>5.0000000000000027</v>
      </c>
    </row>
    <row r="344" spans="1:4" x14ac:dyDescent="0.25">
      <c r="A344">
        <v>5</v>
      </c>
      <c r="B344">
        <f t="shared" si="20"/>
        <v>-20.701012417114413</v>
      </c>
      <c r="C344">
        <f t="shared" si="21"/>
        <v>-20.701012417114413</v>
      </c>
      <c r="D344">
        <f t="shared" si="22"/>
        <v>5.0000000000000027</v>
      </c>
    </row>
    <row r="345" spans="1:4" x14ac:dyDescent="0.25">
      <c r="A345">
        <v>5</v>
      </c>
      <c r="B345">
        <f t="shared" si="20"/>
        <v>-20.701012417114413</v>
      </c>
      <c r="C345">
        <f t="shared" si="21"/>
        <v>-20.701012417114413</v>
      </c>
      <c r="D345">
        <f t="shared" si="22"/>
        <v>5.0000000000000027</v>
      </c>
    </row>
    <row r="346" spans="1:4" x14ac:dyDescent="0.25">
      <c r="A346">
        <v>5</v>
      </c>
      <c r="B346">
        <f t="shared" si="20"/>
        <v>-20.701012417114413</v>
      </c>
      <c r="C346">
        <f t="shared" si="21"/>
        <v>-20.701012417114413</v>
      </c>
      <c r="D346">
        <f t="shared" si="22"/>
        <v>5.0000000000000027</v>
      </c>
    </row>
    <row r="347" spans="1:4" x14ac:dyDescent="0.25">
      <c r="A347">
        <v>5</v>
      </c>
      <c r="B347">
        <f t="shared" si="20"/>
        <v>-20.701012417114413</v>
      </c>
      <c r="C347">
        <f t="shared" si="21"/>
        <v>-20.701012417114413</v>
      </c>
      <c r="D347">
        <f t="shared" si="22"/>
        <v>5.0000000000000027</v>
      </c>
    </row>
    <row r="348" spans="1:4" x14ac:dyDescent="0.25">
      <c r="A348">
        <v>5</v>
      </c>
      <c r="B348">
        <f t="shared" si="20"/>
        <v>-20.701012417114413</v>
      </c>
      <c r="C348">
        <f t="shared" si="21"/>
        <v>-20.701012417114413</v>
      </c>
      <c r="D348">
        <f t="shared" si="22"/>
        <v>5.0000000000000027</v>
      </c>
    </row>
    <row r="349" spans="1:4" x14ac:dyDescent="0.25">
      <c r="A349">
        <v>5</v>
      </c>
      <c r="B349">
        <f t="shared" si="20"/>
        <v>-20.701012417114413</v>
      </c>
      <c r="C349">
        <f t="shared" si="21"/>
        <v>-20.701012417114413</v>
      </c>
      <c r="D349">
        <f t="shared" si="22"/>
        <v>5.0000000000000027</v>
      </c>
    </row>
    <row r="350" spans="1:4" x14ac:dyDescent="0.25">
      <c r="A350">
        <v>5</v>
      </c>
      <c r="B350">
        <f t="shared" si="20"/>
        <v>-20.701012417114413</v>
      </c>
      <c r="C350">
        <f t="shared" si="21"/>
        <v>-20.701012417114413</v>
      </c>
      <c r="D350">
        <f t="shared" si="22"/>
        <v>5.0000000000000027</v>
      </c>
    </row>
    <row r="351" spans="1:4" x14ac:dyDescent="0.25">
      <c r="A351">
        <v>5</v>
      </c>
      <c r="B351">
        <f t="shared" si="20"/>
        <v>-20.701012417114413</v>
      </c>
      <c r="C351">
        <f t="shared" si="21"/>
        <v>-20.701012417114413</v>
      </c>
      <c r="D351">
        <f t="shared" si="22"/>
        <v>5.0000000000000027</v>
      </c>
    </row>
    <row r="352" spans="1:4" x14ac:dyDescent="0.25">
      <c r="A352">
        <v>5</v>
      </c>
      <c r="B352">
        <f t="shared" si="20"/>
        <v>-20.701012417114413</v>
      </c>
      <c r="C352">
        <f t="shared" si="21"/>
        <v>-20.701012417114413</v>
      </c>
      <c r="D352">
        <f t="shared" si="22"/>
        <v>5.0000000000000027</v>
      </c>
    </row>
    <row r="353" spans="1:4" x14ac:dyDescent="0.25">
      <c r="A353">
        <v>5</v>
      </c>
      <c r="B353">
        <f t="shared" si="20"/>
        <v>-20.701012417114413</v>
      </c>
      <c r="C353">
        <f t="shared" si="21"/>
        <v>-20.701012417114413</v>
      </c>
      <c r="D353">
        <f t="shared" si="22"/>
        <v>5.0000000000000027</v>
      </c>
    </row>
    <row r="354" spans="1:4" x14ac:dyDescent="0.25">
      <c r="A354">
        <v>5</v>
      </c>
      <c r="B354">
        <f t="shared" si="20"/>
        <v>-20.701012417114413</v>
      </c>
      <c r="C354">
        <f t="shared" si="21"/>
        <v>-20.701012417114413</v>
      </c>
      <c r="D354">
        <f t="shared" si="22"/>
        <v>5.0000000000000027</v>
      </c>
    </row>
    <row r="355" spans="1:4" x14ac:dyDescent="0.25">
      <c r="A355">
        <v>5</v>
      </c>
      <c r="B355">
        <f t="shared" si="20"/>
        <v>-20.701012417114413</v>
      </c>
      <c r="C355">
        <f t="shared" si="21"/>
        <v>-20.701012417114413</v>
      </c>
      <c r="D355">
        <f t="shared" si="22"/>
        <v>5.0000000000000027</v>
      </c>
    </row>
    <row r="356" spans="1:4" x14ac:dyDescent="0.25">
      <c r="A356">
        <v>5</v>
      </c>
      <c r="B356">
        <f t="shared" si="20"/>
        <v>-20.701012417114413</v>
      </c>
      <c r="C356">
        <f t="shared" si="21"/>
        <v>-20.701012417114413</v>
      </c>
      <c r="D356">
        <f t="shared" si="22"/>
        <v>5.0000000000000027</v>
      </c>
    </row>
    <row r="357" spans="1:4" x14ac:dyDescent="0.25">
      <c r="A357">
        <v>5</v>
      </c>
      <c r="B357">
        <f t="shared" si="20"/>
        <v>-20.701012417114413</v>
      </c>
      <c r="C357">
        <f t="shared" si="21"/>
        <v>-20.701012417114413</v>
      </c>
      <c r="D357">
        <f t="shared" si="22"/>
        <v>5.0000000000000027</v>
      </c>
    </row>
    <row r="358" spans="1:4" x14ac:dyDescent="0.25">
      <c r="A358">
        <v>5</v>
      </c>
      <c r="B358">
        <f t="shared" si="20"/>
        <v>-20.701012417114413</v>
      </c>
      <c r="C358">
        <f t="shared" si="21"/>
        <v>-20.701012417114413</v>
      </c>
      <c r="D358">
        <f t="shared" si="22"/>
        <v>5.0000000000000027</v>
      </c>
    </row>
    <row r="359" spans="1:4" x14ac:dyDescent="0.25">
      <c r="A359">
        <v>5</v>
      </c>
      <c r="B359">
        <f t="shared" si="20"/>
        <v>-20.701012417114413</v>
      </c>
      <c r="C359">
        <f t="shared" si="21"/>
        <v>-20.701012417114413</v>
      </c>
      <c r="D359">
        <f t="shared" si="22"/>
        <v>5.0000000000000027</v>
      </c>
    </row>
    <row r="360" spans="1:4" x14ac:dyDescent="0.25">
      <c r="A360">
        <v>5</v>
      </c>
      <c r="B360">
        <f t="shared" si="20"/>
        <v>-20.701012417114413</v>
      </c>
      <c r="C360">
        <f t="shared" si="21"/>
        <v>-20.701012417114413</v>
      </c>
      <c r="D360">
        <f t="shared" si="22"/>
        <v>5.0000000000000027</v>
      </c>
    </row>
    <row r="361" spans="1:4" x14ac:dyDescent="0.25">
      <c r="A361">
        <v>5</v>
      </c>
      <c r="B361">
        <f t="shared" si="20"/>
        <v>-20.701012417114413</v>
      </c>
      <c r="C361">
        <f t="shared" si="21"/>
        <v>-20.701012417114413</v>
      </c>
      <c r="D361">
        <f t="shared" si="22"/>
        <v>5.0000000000000027</v>
      </c>
    </row>
    <row r="362" spans="1:4" x14ac:dyDescent="0.25">
      <c r="A362">
        <v>5</v>
      </c>
      <c r="B362">
        <f t="shared" si="20"/>
        <v>-20.701012417114413</v>
      </c>
      <c r="C362">
        <f t="shared" si="21"/>
        <v>-20.701012417114413</v>
      </c>
      <c r="D362">
        <f t="shared" si="22"/>
        <v>5.0000000000000027</v>
      </c>
    </row>
    <row r="363" spans="1:4" x14ac:dyDescent="0.25">
      <c r="A363">
        <v>5</v>
      </c>
      <c r="B363">
        <f t="shared" si="20"/>
        <v>-20.701012417114413</v>
      </c>
      <c r="C363">
        <f t="shared" si="21"/>
        <v>-20.701012417114413</v>
      </c>
      <c r="D363">
        <f t="shared" si="22"/>
        <v>5.0000000000000027</v>
      </c>
    </row>
    <row r="364" spans="1:4" x14ac:dyDescent="0.25">
      <c r="A364">
        <v>5</v>
      </c>
      <c r="B364">
        <f t="shared" si="20"/>
        <v>-20.701012417114413</v>
      </c>
      <c r="C364">
        <f t="shared" si="21"/>
        <v>-20.701012417114413</v>
      </c>
      <c r="D364">
        <f t="shared" si="22"/>
        <v>5.0000000000000027</v>
      </c>
    </row>
    <row r="365" spans="1:4" x14ac:dyDescent="0.25">
      <c r="A365">
        <v>5</v>
      </c>
      <c r="B365">
        <f t="shared" si="20"/>
        <v>-20.701012417114413</v>
      </c>
      <c r="C365">
        <f t="shared" si="21"/>
        <v>-20.701012417114413</v>
      </c>
      <c r="D365">
        <f t="shared" si="22"/>
        <v>5.0000000000000027</v>
      </c>
    </row>
    <row r="366" spans="1:4" x14ac:dyDescent="0.25">
      <c r="A366">
        <v>5</v>
      </c>
      <c r="B366">
        <f t="shared" si="20"/>
        <v>-20.701012417114413</v>
      </c>
      <c r="C366">
        <f t="shared" si="21"/>
        <v>-20.701012417114413</v>
      </c>
      <c r="D366">
        <f t="shared" si="22"/>
        <v>5.0000000000000027</v>
      </c>
    </row>
    <row r="367" spans="1:4" x14ac:dyDescent="0.25">
      <c r="A367">
        <v>5</v>
      </c>
      <c r="B367">
        <f t="shared" si="20"/>
        <v>-20.701012417114413</v>
      </c>
      <c r="C367">
        <f t="shared" si="21"/>
        <v>-20.701012417114413</v>
      </c>
      <c r="D367">
        <f t="shared" si="22"/>
        <v>5.0000000000000027</v>
      </c>
    </row>
    <row r="368" spans="1:4" x14ac:dyDescent="0.25">
      <c r="A368">
        <v>5</v>
      </c>
      <c r="B368">
        <f t="shared" si="20"/>
        <v>-20.701012417114413</v>
      </c>
      <c r="C368">
        <f t="shared" si="21"/>
        <v>-20.701012417114413</v>
      </c>
      <c r="D368">
        <f t="shared" si="22"/>
        <v>5.0000000000000027</v>
      </c>
    </row>
    <row r="369" spans="1:4" x14ac:dyDescent="0.25">
      <c r="A369">
        <v>5</v>
      </c>
      <c r="B369">
        <f t="shared" si="20"/>
        <v>-20.701012417114413</v>
      </c>
      <c r="C369">
        <f t="shared" si="21"/>
        <v>-20.701012417114413</v>
      </c>
      <c r="D369">
        <f t="shared" si="22"/>
        <v>5.0000000000000027</v>
      </c>
    </row>
    <row r="370" spans="1:4" x14ac:dyDescent="0.25">
      <c r="A370">
        <v>5</v>
      </c>
      <c r="B370">
        <f t="shared" si="20"/>
        <v>-20.701012417114413</v>
      </c>
      <c r="C370">
        <f t="shared" si="21"/>
        <v>-20.701012417114413</v>
      </c>
      <c r="D370">
        <f t="shared" si="22"/>
        <v>5.0000000000000027</v>
      </c>
    </row>
    <row r="371" spans="1:4" x14ac:dyDescent="0.25">
      <c r="A371">
        <v>5</v>
      </c>
      <c r="B371">
        <f t="shared" si="20"/>
        <v>-20.701012417114413</v>
      </c>
      <c r="C371">
        <f t="shared" si="21"/>
        <v>-20.701012417114413</v>
      </c>
      <c r="D371">
        <f t="shared" si="22"/>
        <v>5.0000000000000027</v>
      </c>
    </row>
    <row r="372" spans="1:4" x14ac:dyDescent="0.25">
      <c r="A372">
        <v>5</v>
      </c>
      <c r="B372">
        <f t="shared" si="20"/>
        <v>-20.701012417114413</v>
      </c>
      <c r="C372">
        <f t="shared" si="21"/>
        <v>-20.701012417114413</v>
      </c>
      <c r="D372">
        <f t="shared" si="22"/>
        <v>5.0000000000000027</v>
      </c>
    </row>
    <row r="373" spans="1:4" x14ac:dyDescent="0.25">
      <c r="A373">
        <v>5</v>
      </c>
      <c r="B373">
        <f t="shared" si="20"/>
        <v>-20.701012417114413</v>
      </c>
      <c r="C373">
        <f t="shared" si="21"/>
        <v>-20.701012417114413</v>
      </c>
      <c r="D373">
        <f t="shared" si="22"/>
        <v>5.0000000000000027</v>
      </c>
    </row>
    <row r="374" spans="1:4" x14ac:dyDescent="0.25">
      <c r="A374">
        <v>5</v>
      </c>
      <c r="B374">
        <f t="shared" si="20"/>
        <v>-20.701012417114413</v>
      </c>
      <c r="C374">
        <f t="shared" si="21"/>
        <v>-20.701012417114413</v>
      </c>
      <c r="D374">
        <f t="shared" si="22"/>
        <v>5.0000000000000027</v>
      </c>
    </row>
    <row r="375" spans="1:4" x14ac:dyDescent="0.25">
      <c r="A375">
        <v>5</v>
      </c>
      <c r="B375">
        <f t="shared" si="20"/>
        <v>-20.701012417114413</v>
      </c>
      <c r="C375">
        <f t="shared" si="21"/>
        <v>-20.701012417114413</v>
      </c>
      <c r="D375">
        <f t="shared" si="22"/>
        <v>5.0000000000000027</v>
      </c>
    </row>
    <row r="376" spans="1:4" x14ac:dyDescent="0.25">
      <c r="A376">
        <v>5</v>
      </c>
      <c r="B376">
        <f t="shared" si="20"/>
        <v>-20.701012417114413</v>
      </c>
      <c r="C376">
        <f t="shared" si="21"/>
        <v>-20.701012417114413</v>
      </c>
      <c r="D376">
        <f t="shared" si="22"/>
        <v>5.0000000000000027</v>
      </c>
    </row>
    <row r="377" spans="1:4" x14ac:dyDescent="0.25">
      <c r="A377">
        <v>5</v>
      </c>
      <c r="B377">
        <f t="shared" si="20"/>
        <v>-20.701012417114413</v>
      </c>
      <c r="C377">
        <f t="shared" si="21"/>
        <v>-20.701012417114413</v>
      </c>
      <c r="D377">
        <f t="shared" si="22"/>
        <v>5.0000000000000027</v>
      </c>
    </row>
    <row r="378" spans="1:4" x14ac:dyDescent="0.25">
      <c r="A378">
        <v>5</v>
      </c>
      <c r="B378">
        <f t="shared" si="20"/>
        <v>-20.701012417114413</v>
      </c>
      <c r="C378">
        <f t="shared" si="21"/>
        <v>-20.701012417114413</v>
      </c>
      <c r="D378">
        <f t="shared" si="22"/>
        <v>5.0000000000000027</v>
      </c>
    </row>
    <row r="379" spans="1:4" x14ac:dyDescent="0.25">
      <c r="A379">
        <v>5</v>
      </c>
      <c r="B379">
        <f t="shared" si="20"/>
        <v>-20.701012417114413</v>
      </c>
      <c r="C379">
        <f t="shared" si="21"/>
        <v>-20.701012417114413</v>
      </c>
      <c r="D379">
        <f t="shared" si="22"/>
        <v>5.0000000000000027</v>
      </c>
    </row>
    <row r="380" spans="1:4" x14ac:dyDescent="0.25">
      <c r="A380">
        <v>5</v>
      </c>
      <c r="B380">
        <f t="shared" si="20"/>
        <v>-20.701012417114413</v>
      </c>
      <c r="C380">
        <f t="shared" si="21"/>
        <v>-20.701012417114413</v>
      </c>
      <c r="D380">
        <f t="shared" si="22"/>
        <v>5.0000000000000027</v>
      </c>
    </row>
    <row r="381" spans="1:4" x14ac:dyDescent="0.25">
      <c r="A381">
        <v>5</v>
      </c>
      <c r="B381">
        <f t="shared" si="20"/>
        <v>-20.701012417114413</v>
      </c>
      <c r="C381">
        <f t="shared" si="21"/>
        <v>-20.701012417114413</v>
      </c>
      <c r="D381">
        <f t="shared" si="22"/>
        <v>5.0000000000000027</v>
      </c>
    </row>
    <row r="382" spans="1:4" x14ac:dyDescent="0.25">
      <c r="A382">
        <v>5</v>
      </c>
      <c r="B382">
        <f t="shared" si="20"/>
        <v>-20.701012417114413</v>
      </c>
      <c r="C382">
        <f t="shared" si="21"/>
        <v>-20.701012417114413</v>
      </c>
      <c r="D382">
        <f t="shared" si="22"/>
        <v>5.0000000000000027</v>
      </c>
    </row>
    <row r="383" spans="1:4" x14ac:dyDescent="0.25">
      <c r="A383">
        <v>5</v>
      </c>
      <c r="B383">
        <f t="shared" si="20"/>
        <v>-20.701012417114413</v>
      </c>
      <c r="C383">
        <f t="shared" si="21"/>
        <v>-20.701012417114413</v>
      </c>
      <c r="D383">
        <f t="shared" si="22"/>
        <v>5.0000000000000027</v>
      </c>
    </row>
    <row r="384" spans="1:4" x14ac:dyDescent="0.25">
      <c r="A384">
        <v>5</v>
      </c>
      <c r="B384">
        <f t="shared" si="20"/>
        <v>-20.701012417114413</v>
      </c>
      <c r="C384">
        <f t="shared" si="21"/>
        <v>-20.701012417114413</v>
      </c>
      <c r="D384">
        <f t="shared" si="22"/>
        <v>5.0000000000000027</v>
      </c>
    </row>
    <row r="385" spans="1:4" x14ac:dyDescent="0.25">
      <c r="A385">
        <v>5</v>
      </c>
      <c r="B385">
        <f t="shared" si="20"/>
        <v>-20.701012417114413</v>
      </c>
      <c r="C385">
        <f t="shared" si="21"/>
        <v>-20.701012417114413</v>
      </c>
      <c r="D385">
        <f t="shared" si="22"/>
        <v>5.0000000000000027</v>
      </c>
    </row>
    <row r="386" spans="1:4" x14ac:dyDescent="0.25">
      <c r="A386">
        <v>5</v>
      </c>
      <c r="B386">
        <f t="shared" si="20"/>
        <v>-20.701012417114413</v>
      </c>
      <c r="C386">
        <f t="shared" si="21"/>
        <v>-20.701012417114413</v>
      </c>
      <c r="D386">
        <f t="shared" si="22"/>
        <v>5.0000000000000027</v>
      </c>
    </row>
    <row r="387" spans="1:4" x14ac:dyDescent="0.25">
      <c r="A387">
        <v>5</v>
      </c>
      <c r="B387">
        <f t="shared" ref="B387:B450" si="23">LN(((A387+1)/102)/(1-(A387+1)/102))*25.5+50</f>
        <v>-20.701012417114413</v>
      </c>
      <c r="C387">
        <f t="shared" ref="C387:C450" si="24">B387</f>
        <v>-20.701012417114413</v>
      </c>
      <c r="D387">
        <f t="shared" ref="D387:D450" si="25">102/(1+EXP(-(1/25.5)*(C387-50)))-1</f>
        <v>5.0000000000000027</v>
      </c>
    </row>
    <row r="388" spans="1:4" x14ac:dyDescent="0.25">
      <c r="A388">
        <v>5</v>
      </c>
      <c r="B388">
        <f t="shared" si="23"/>
        <v>-20.701012417114413</v>
      </c>
      <c r="C388">
        <f t="shared" si="24"/>
        <v>-20.701012417114413</v>
      </c>
      <c r="D388">
        <f t="shared" si="25"/>
        <v>5.0000000000000027</v>
      </c>
    </row>
    <row r="389" spans="1:4" x14ac:dyDescent="0.25">
      <c r="A389">
        <v>5</v>
      </c>
      <c r="B389">
        <f t="shared" si="23"/>
        <v>-20.701012417114413</v>
      </c>
      <c r="C389">
        <f t="shared" si="24"/>
        <v>-20.701012417114413</v>
      </c>
      <c r="D389">
        <f t="shared" si="25"/>
        <v>5.0000000000000027</v>
      </c>
    </row>
    <row r="390" spans="1:4" x14ac:dyDescent="0.25">
      <c r="A390">
        <v>5</v>
      </c>
      <c r="B390">
        <f t="shared" si="23"/>
        <v>-20.701012417114413</v>
      </c>
      <c r="C390">
        <f t="shared" si="24"/>
        <v>-20.701012417114413</v>
      </c>
      <c r="D390">
        <f t="shared" si="25"/>
        <v>5.0000000000000027</v>
      </c>
    </row>
    <row r="391" spans="1:4" x14ac:dyDescent="0.25">
      <c r="A391">
        <v>5</v>
      </c>
      <c r="B391">
        <f t="shared" si="23"/>
        <v>-20.701012417114413</v>
      </c>
      <c r="C391">
        <f t="shared" si="24"/>
        <v>-20.701012417114413</v>
      </c>
      <c r="D391">
        <f t="shared" si="25"/>
        <v>5.0000000000000027</v>
      </c>
    </row>
    <row r="392" spans="1:4" x14ac:dyDescent="0.25">
      <c r="A392">
        <v>5</v>
      </c>
      <c r="B392">
        <f t="shared" si="23"/>
        <v>-20.701012417114413</v>
      </c>
      <c r="C392">
        <f t="shared" si="24"/>
        <v>-20.701012417114413</v>
      </c>
      <c r="D392">
        <f t="shared" si="25"/>
        <v>5.0000000000000027</v>
      </c>
    </row>
    <row r="393" spans="1:4" x14ac:dyDescent="0.25">
      <c r="A393">
        <v>5</v>
      </c>
      <c r="B393">
        <f t="shared" si="23"/>
        <v>-20.701012417114413</v>
      </c>
      <c r="C393">
        <f t="shared" si="24"/>
        <v>-20.701012417114413</v>
      </c>
      <c r="D393">
        <f t="shared" si="25"/>
        <v>5.0000000000000027</v>
      </c>
    </row>
    <row r="394" spans="1:4" x14ac:dyDescent="0.25">
      <c r="A394">
        <v>5</v>
      </c>
      <c r="B394">
        <f t="shared" si="23"/>
        <v>-20.701012417114413</v>
      </c>
      <c r="C394">
        <f t="shared" si="24"/>
        <v>-20.701012417114413</v>
      </c>
      <c r="D394">
        <f t="shared" si="25"/>
        <v>5.0000000000000027</v>
      </c>
    </row>
    <row r="395" spans="1:4" x14ac:dyDescent="0.25">
      <c r="A395">
        <v>5</v>
      </c>
      <c r="B395">
        <f t="shared" si="23"/>
        <v>-20.701012417114413</v>
      </c>
      <c r="C395">
        <f t="shared" si="24"/>
        <v>-20.701012417114413</v>
      </c>
      <c r="D395">
        <f t="shared" si="25"/>
        <v>5.0000000000000027</v>
      </c>
    </row>
    <row r="396" spans="1:4" x14ac:dyDescent="0.25">
      <c r="A396">
        <v>5</v>
      </c>
      <c r="B396">
        <f t="shared" si="23"/>
        <v>-20.701012417114413</v>
      </c>
      <c r="C396">
        <f t="shared" si="24"/>
        <v>-20.701012417114413</v>
      </c>
      <c r="D396">
        <f t="shared" si="25"/>
        <v>5.0000000000000027</v>
      </c>
    </row>
    <row r="397" spans="1:4" x14ac:dyDescent="0.25">
      <c r="A397">
        <v>5</v>
      </c>
      <c r="B397">
        <f t="shared" si="23"/>
        <v>-20.701012417114413</v>
      </c>
      <c r="C397">
        <f t="shared" si="24"/>
        <v>-20.701012417114413</v>
      </c>
      <c r="D397">
        <f t="shared" si="25"/>
        <v>5.0000000000000027</v>
      </c>
    </row>
    <row r="398" spans="1:4" x14ac:dyDescent="0.25">
      <c r="A398">
        <v>5</v>
      </c>
      <c r="B398">
        <f t="shared" si="23"/>
        <v>-20.701012417114413</v>
      </c>
      <c r="C398">
        <f t="shared" si="24"/>
        <v>-20.701012417114413</v>
      </c>
      <c r="D398">
        <f t="shared" si="25"/>
        <v>5.0000000000000027</v>
      </c>
    </row>
    <row r="399" spans="1:4" x14ac:dyDescent="0.25">
      <c r="A399">
        <v>5</v>
      </c>
      <c r="B399">
        <f t="shared" si="23"/>
        <v>-20.701012417114413</v>
      </c>
      <c r="C399">
        <f t="shared" si="24"/>
        <v>-20.701012417114413</v>
      </c>
      <c r="D399">
        <f t="shared" si="25"/>
        <v>5.0000000000000027</v>
      </c>
    </row>
    <row r="400" spans="1:4" x14ac:dyDescent="0.25">
      <c r="A400">
        <v>5</v>
      </c>
      <c r="B400">
        <f t="shared" si="23"/>
        <v>-20.701012417114413</v>
      </c>
      <c r="C400">
        <f t="shared" si="24"/>
        <v>-20.701012417114413</v>
      </c>
      <c r="D400">
        <f t="shared" si="25"/>
        <v>5.0000000000000027</v>
      </c>
    </row>
    <row r="401" spans="1:4" x14ac:dyDescent="0.25">
      <c r="A401">
        <v>5</v>
      </c>
      <c r="B401">
        <f t="shared" si="23"/>
        <v>-20.701012417114413</v>
      </c>
      <c r="C401">
        <f t="shared" si="24"/>
        <v>-20.701012417114413</v>
      </c>
      <c r="D401">
        <f t="shared" si="25"/>
        <v>5.0000000000000027</v>
      </c>
    </row>
    <row r="402" spans="1:4" x14ac:dyDescent="0.25">
      <c r="A402">
        <v>5</v>
      </c>
      <c r="B402">
        <f t="shared" si="23"/>
        <v>-20.701012417114413</v>
      </c>
      <c r="C402">
        <f t="shared" si="24"/>
        <v>-20.701012417114413</v>
      </c>
      <c r="D402">
        <f t="shared" si="25"/>
        <v>5.0000000000000027</v>
      </c>
    </row>
    <row r="403" spans="1:4" x14ac:dyDescent="0.25">
      <c r="A403">
        <v>5</v>
      </c>
      <c r="B403">
        <f t="shared" si="23"/>
        <v>-20.701012417114413</v>
      </c>
      <c r="C403">
        <f t="shared" si="24"/>
        <v>-20.701012417114413</v>
      </c>
      <c r="D403">
        <f t="shared" si="25"/>
        <v>5.0000000000000027</v>
      </c>
    </row>
    <row r="404" spans="1:4" x14ac:dyDescent="0.25">
      <c r="A404">
        <v>5</v>
      </c>
      <c r="B404">
        <f t="shared" si="23"/>
        <v>-20.701012417114413</v>
      </c>
      <c r="C404">
        <f t="shared" si="24"/>
        <v>-20.701012417114413</v>
      </c>
      <c r="D404">
        <f t="shared" si="25"/>
        <v>5.0000000000000027</v>
      </c>
    </row>
    <row r="405" spans="1:4" x14ac:dyDescent="0.25">
      <c r="A405">
        <v>5</v>
      </c>
      <c r="B405">
        <f t="shared" si="23"/>
        <v>-20.701012417114413</v>
      </c>
      <c r="C405">
        <f t="shared" si="24"/>
        <v>-20.701012417114413</v>
      </c>
      <c r="D405">
        <f t="shared" si="25"/>
        <v>5.0000000000000027</v>
      </c>
    </row>
    <row r="406" spans="1:4" x14ac:dyDescent="0.25">
      <c r="A406">
        <v>5</v>
      </c>
      <c r="B406">
        <f t="shared" si="23"/>
        <v>-20.701012417114413</v>
      </c>
      <c r="C406">
        <f t="shared" si="24"/>
        <v>-20.701012417114413</v>
      </c>
      <c r="D406">
        <f t="shared" si="25"/>
        <v>5.0000000000000027</v>
      </c>
    </row>
    <row r="407" spans="1:4" x14ac:dyDescent="0.25">
      <c r="A407">
        <v>5</v>
      </c>
      <c r="B407">
        <f t="shared" si="23"/>
        <v>-20.701012417114413</v>
      </c>
      <c r="C407">
        <f t="shared" si="24"/>
        <v>-20.701012417114413</v>
      </c>
      <c r="D407">
        <f t="shared" si="25"/>
        <v>5.0000000000000027</v>
      </c>
    </row>
    <row r="408" spans="1:4" x14ac:dyDescent="0.25">
      <c r="A408">
        <v>5</v>
      </c>
      <c r="B408">
        <f t="shared" si="23"/>
        <v>-20.701012417114413</v>
      </c>
      <c r="C408">
        <f t="shared" si="24"/>
        <v>-20.701012417114413</v>
      </c>
      <c r="D408">
        <f t="shared" si="25"/>
        <v>5.0000000000000027</v>
      </c>
    </row>
    <row r="409" spans="1:4" x14ac:dyDescent="0.25">
      <c r="A409">
        <v>5</v>
      </c>
      <c r="B409">
        <f t="shared" si="23"/>
        <v>-20.701012417114413</v>
      </c>
      <c r="C409">
        <f t="shared" si="24"/>
        <v>-20.701012417114413</v>
      </c>
      <c r="D409">
        <f t="shared" si="25"/>
        <v>5.0000000000000027</v>
      </c>
    </row>
    <row r="410" spans="1:4" x14ac:dyDescent="0.25">
      <c r="A410">
        <v>5</v>
      </c>
      <c r="B410">
        <f t="shared" si="23"/>
        <v>-20.701012417114413</v>
      </c>
      <c r="C410">
        <f t="shared" si="24"/>
        <v>-20.701012417114413</v>
      </c>
      <c r="D410">
        <f t="shared" si="25"/>
        <v>5.0000000000000027</v>
      </c>
    </row>
    <row r="411" spans="1:4" x14ac:dyDescent="0.25">
      <c r="A411">
        <v>5</v>
      </c>
      <c r="B411">
        <f t="shared" si="23"/>
        <v>-20.701012417114413</v>
      </c>
      <c r="C411">
        <f t="shared" si="24"/>
        <v>-20.701012417114413</v>
      </c>
      <c r="D411">
        <f t="shared" si="25"/>
        <v>5.0000000000000027</v>
      </c>
    </row>
    <row r="412" spans="1:4" x14ac:dyDescent="0.25">
      <c r="A412">
        <v>5</v>
      </c>
      <c r="B412">
        <f t="shared" si="23"/>
        <v>-20.701012417114413</v>
      </c>
      <c r="C412">
        <f t="shared" si="24"/>
        <v>-20.701012417114413</v>
      </c>
      <c r="D412">
        <f t="shared" si="25"/>
        <v>5.0000000000000027</v>
      </c>
    </row>
    <row r="413" spans="1:4" x14ac:dyDescent="0.25">
      <c r="A413">
        <v>5</v>
      </c>
      <c r="B413">
        <f t="shared" si="23"/>
        <v>-20.701012417114413</v>
      </c>
      <c r="C413">
        <f t="shared" si="24"/>
        <v>-20.701012417114413</v>
      </c>
      <c r="D413">
        <f t="shared" si="25"/>
        <v>5.0000000000000027</v>
      </c>
    </row>
    <row r="414" spans="1:4" x14ac:dyDescent="0.25">
      <c r="A414">
        <v>5</v>
      </c>
      <c r="B414">
        <f t="shared" si="23"/>
        <v>-20.701012417114413</v>
      </c>
      <c r="C414">
        <f t="shared" si="24"/>
        <v>-20.701012417114413</v>
      </c>
      <c r="D414">
        <f t="shared" si="25"/>
        <v>5.0000000000000027</v>
      </c>
    </row>
    <row r="415" spans="1:4" x14ac:dyDescent="0.25">
      <c r="A415">
        <v>5</v>
      </c>
      <c r="B415">
        <f t="shared" si="23"/>
        <v>-20.701012417114413</v>
      </c>
      <c r="C415">
        <f t="shared" si="24"/>
        <v>-20.701012417114413</v>
      </c>
      <c r="D415">
        <f t="shared" si="25"/>
        <v>5.0000000000000027</v>
      </c>
    </row>
    <row r="416" spans="1:4" x14ac:dyDescent="0.25">
      <c r="A416">
        <v>5</v>
      </c>
      <c r="B416">
        <f t="shared" si="23"/>
        <v>-20.701012417114413</v>
      </c>
      <c r="C416">
        <f t="shared" si="24"/>
        <v>-20.701012417114413</v>
      </c>
      <c r="D416">
        <f t="shared" si="25"/>
        <v>5.0000000000000027</v>
      </c>
    </row>
    <row r="417" spans="1:4" x14ac:dyDescent="0.25">
      <c r="A417">
        <v>5</v>
      </c>
      <c r="B417">
        <f t="shared" si="23"/>
        <v>-20.701012417114413</v>
      </c>
      <c r="C417">
        <f t="shared" si="24"/>
        <v>-20.701012417114413</v>
      </c>
      <c r="D417">
        <f t="shared" si="25"/>
        <v>5.0000000000000027</v>
      </c>
    </row>
    <row r="418" spans="1:4" x14ac:dyDescent="0.25">
      <c r="A418">
        <v>5</v>
      </c>
      <c r="B418">
        <f t="shared" si="23"/>
        <v>-20.701012417114413</v>
      </c>
      <c r="C418">
        <f t="shared" si="24"/>
        <v>-20.701012417114413</v>
      </c>
      <c r="D418">
        <f t="shared" si="25"/>
        <v>5.0000000000000027</v>
      </c>
    </row>
    <row r="419" spans="1:4" x14ac:dyDescent="0.25">
      <c r="A419">
        <v>5</v>
      </c>
      <c r="B419">
        <f t="shared" si="23"/>
        <v>-20.701012417114413</v>
      </c>
      <c r="C419">
        <f t="shared" si="24"/>
        <v>-20.701012417114413</v>
      </c>
      <c r="D419">
        <f t="shared" si="25"/>
        <v>5.0000000000000027</v>
      </c>
    </row>
    <row r="420" spans="1:4" x14ac:dyDescent="0.25">
      <c r="A420">
        <v>5</v>
      </c>
      <c r="B420">
        <f t="shared" si="23"/>
        <v>-20.701012417114413</v>
      </c>
      <c r="C420">
        <f t="shared" si="24"/>
        <v>-20.701012417114413</v>
      </c>
      <c r="D420">
        <f t="shared" si="25"/>
        <v>5.0000000000000027</v>
      </c>
    </row>
    <row r="421" spans="1:4" x14ac:dyDescent="0.25">
      <c r="A421">
        <v>5</v>
      </c>
      <c r="B421">
        <f t="shared" si="23"/>
        <v>-20.701012417114413</v>
      </c>
      <c r="C421">
        <f t="shared" si="24"/>
        <v>-20.701012417114413</v>
      </c>
      <c r="D421">
        <f t="shared" si="25"/>
        <v>5.0000000000000027</v>
      </c>
    </row>
    <row r="422" spans="1:4" x14ac:dyDescent="0.25">
      <c r="A422">
        <v>5</v>
      </c>
      <c r="B422">
        <f t="shared" si="23"/>
        <v>-20.701012417114413</v>
      </c>
      <c r="C422">
        <f t="shared" si="24"/>
        <v>-20.701012417114413</v>
      </c>
      <c r="D422">
        <f t="shared" si="25"/>
        <v>5.0000000000000027</v>
      </c>
    </row>
    <row r="423" spans="1:4" x14ac:dyDescent="0.25">
      <c r="A423">
        <v>5</v>
      </c>
      <c r="B423">
        <f t="shared" si="23"/>
        <v>-20.701012417114413</v>
      </c>
      <c r="C423">
        <f t="shared" si="24"/>
        <v>-20.701012417114413</v>
      </c>
      <c r="D423">
        <f t="shared" si="25"/>
        <v>5.0000000000000027</v>
      </c>
    </row>
    <row r="424" spans="1:4" x14ac:dyDescent="0.25">
      <c r="A424">
        <v>5</v>
      </c>
      <c r="B424">
        <f t="shared" si="23"/>
        <v>-20.701012417114413</v>
      </c>
      <c r="C424">
        <f t="shared" si="24"/>
        <v>-20.701012417114413</v>
      </c>
      <c r="D424">
        <f t="shared" si="25"/>
        <v>5.0000000000000027</v>
      </c>
    </row>
    <row r="425" spans="1:4" x14ac:dyDescent="0.25">
      <c r="A425">
        <v>5</v>
      </c>
      <c r="B425">
        <f t="shared" si="23"/>
        <v>-20.701012417114413</v>
      </c>
      <c r="C425">
        <f t="shared" si="24"/>
        <v>-20.701012417114413</v>
      </c>
      <c r="D425">
        <f t="shared" si="25"/>
        <v>5.0000000000000027</v>
      </c>
    </row>
    <row r="426" spans="1:4" x14ac:dyDescent="0.25">
      <c r="A426">
        <v>5</v>
      </c>
      <c r="B426">
        <f t="shared" si="23"/>
        <v>-20.701012417114413</v>
      </c>
      <c r="C426">
        <f t="shared" si="24"/>
        <v>-20.701012417114413</v>
      </c>
      <c r="D426">
        <f t="shared" si="25"/>
        <v>5.0000000000000027</v>
      </c>
    </row>
    <row r="427" spans="1:4" x14ac:dyDescent="0.25">
      <c r="A427">
        <v>5</v>
      </c>
      <c r="B427">
        <f t="shared" si="23"/>
        <v>-20.701012417114413</v>
      </c>
      <c r="C427">
        <f t="shared" si="24"/>
        <v>-20.701012417114413</v>
      </c>
      <c r="D427">
        <f t="shared" si="25"/>
        <v>5.0000000000000027</v>
      </c>
    </row>
    <row r="428" spans="1:4" x14ac:dyDescent="0.25">
      <c r="A428">
        <v>5</v>
      </c>
      <c r="B428">
        <f t="shared" si="23"/>
        <v>-20.701012417114413</v>
      </c>
      <c r="C428">
        <f t="shared" si="24"/>
        <v>-20.701012417114413</v>
      </c>
      <c r="D428">
        <f t="shared" si="25"/>
        <v>5.0000000000000027</v>
      </c>
    </row>
    <row r="429" spans="1:4" x14ac:dyDescent="0.25">
      <c r="A429">
        <v>5</v>
      </c>
      <c r="B429">
        <f t="shared" si="23"/>
        <v>-20.701012417114413</v>
      </c>
      <c r="C429">
        <f t="shared" si="24"/>
        <v>-20.701012417114413</v>
      </c>
      <c r="D429">
        <f t="shared" si="25"/>
        <v>5.0000000000000027</v>
      </c>
    </row>
    <row r="430" spans="1:4" x14ac:dyDescent="0.25">
      <c r="A430">
        <v>5</v>
      </c>
      <c r="B430">
        <f t="shared" si="23"/>
        <v>-20.701012417114413</v>
      </c>
      <c r="C430">
        <f t="shared" si="24"/>
        <v>-20.701012417114413</v>
      </c>
      <c r="D430">
        <f t="shared" si="25"/>
        <v>5.0000000000000027</v>
      </c>
    </row>
    <row r="431" spans="1:4" x14ac:dyDescent="0.25">
      <c r="A431">
        <v>5</v>
      </c>
      <c r="B431">
        <f t="shared" si="23"/>
        <v>-20.701012417114413</v>
      </c>
      <c r="C431">
        <f t="shared" si="24"/>
        <v>-20.701012417114413</v>
      </c>
      <c r="D431">
        <f t="shared" si="25"/>
        <v>5.0000000000000027</v>
      </c>
    </row>
    <row r="432" spans="1:4" x14ac:dyDescent="0.25">
      <c r="A432">
        <v>5</v>
      </c>
      <c r="B432">
        <f t="shared" si="23"/>
        <v>-20.701012417114413</v>
      </c>
      <c r="C432">
        <f t="shared" si="24"/>
        <v>-20.701012417114413</v>
      </c>
      <c r="D432">
        <f t="shared" si="25"/>
        <v>5.0000000000000027</v>
      </c>
    </row>
    <row r="433" spans="1:4" x14ac:dyDescent="0.25">
      <c r="A433">
        <v>5</v>
      </c>
      <c r="B433">
        <f t="shared" si="23"/>
        <v>-20.701012417114413</v>
      </c>
      <c r="C433">
        <f t="shared" si="24"/>
        <v>-20.701012417114413</v>
      </c>
      <c r="D433">
        <f t="shared" si="25"/>
        <v>5.0000000000000027</v>
      </c>
    </row>
    <row r="434" spans="1:4" x14ac:dyDescent="0.25">
      <c r="A434">
        <v>5</v>
      </c>
      <c r="B434">
        <f t="shared" si="23"/>
        <v>-20.701012417114413</v>
      </c>
      <c r="C434">
        <f t="shared" si="24"/>
        <v>-20.701012417114413</v>
      </c>
      <c r="D434">
        <f t="shared" si="25"/>
        <v>5.0000000000000027</v>
      </c>
    </row>
    <row r="435" spans="1:4" x14ac:dyDescent="0.25">
      <c r="A435">
        <v>5</v>
      </c>
      <c r="B435">
        <f t="shared" si="23"/>
        <v>-20.701012417114413</v>
      </c>
      <c r="C435">
        <f t="shared" si="24"/>
        <v>-20.701012417114413</v>
      </c>
      <c r="D435">
        <f t="shared" si="25"/>
        <v>5.0000000000000027</v>
      </c>
    </row>
    <row r="436" spans="1:4" x14ac:dyDescent="0.25">
      <c r="A436">
        <v>5</v>
      </c>
      <c r="B436">
        <f t="shared" si="23"/>
        <v>-20.701012417114413</v>
      </c>
      <c r="C436">
        <f t="shared" si="24"/>
        <v>-20.701012417114413</v>
      </c>
      <c r="D436">
        <f t="shared" si="25"/>
        <v>5.0000000000000027</v>
      </c>
    </row>
    <row r="437" spans="1:4" x14ac:dyDescent="0.25">
      <c r="A437">
        <v>5</v>
      </c>
      <c r="B437">
        <f t="shared" si="23"/>
        <v>-20.701012417114413</v>
      </c>
      <c r="C437">
        <f t="shared" si="24"/>
        <v>-20.701012417114413</v>
      </c>
      <c r="D437">
        <f t="shared" si="25"/>
        <v>5.0000000000000027</v>
      </c>
    </row>
    <row r="438" spans="1:4" x14ac:dyDescent="0.25">
      <c r="A438">
        <v>5</v>
      </c>
      <c r="B438">
        <f t="shared" si="23"/>
        <v>-20.701012417114413</v>
      </c>
      <c r="C438">
        <f t="shared" si="24"/>
        <v>-20.701012417114413</v>
      </c>
      <c r="D438">
        <f t="shared" si="25"/>
        <v>5.0000000000000027</v>
      </c>
    </row>
    <row r="439" spans="1:4" x14ac:dyDescent="0.25">
      <c r="A439">
        <v>5</v>
      </c>
      <c r="B439">
        <f t="shared" si="23"/>
        <v>-20.701012417114413</v>
      </c>
      <c r="C439">
        <f t="shared" si="24"/>
        <v>-20.701012417114413</v>
      </c>
      <c r="D439">
        <f t="shared" si="25"/>
        <v>5.0000000000000027</v>
      </c>
    </row>
    <row r="440" spans="1:4" x14ac:dyDescent="0.25">
      <c r="A440">
        <v>5</v>
      </c>
      <c r="B440">
        <f t="shared" si="23"/>
        <v>-20.701012417114413</v>
      </c>
      <c r="C440">
        <f t="shared" si="24"/>
        <v>-20.701012417114413</v>
      </c>
      <c r="D440">
        <f t="shared" si="25"/>
        <v>5.0000000000000027</v>
      </c>
    </row>
    <row r="441" spans="1:4" x14ac:dyDescent="0.25">
      <c r="A441">
        <v>5</v>
      </c>
      <c r="B441">
        <f t="shared" si="23"/>
        <v>-20.701012417114413</v>
      </c>
      <c r="C441">
        <f t="shared" si="24"/>
        <v>-20.701012417114413</v>
      </c>
      <c r="D441">
        <f t="shared" si="25"/>
        <v>5.0000000000000027</v>
      </c>
    </row>
    <row r="442" spans="1:4" x14ac:dyDescent="0.25">
      <c r="A442">
        <v>5</v>
      </c>
      <c r="B442">
        <f t="shared" si="23"/>
        <v>-20.701012417114413</v>
      </c>
      <c r="C442">
        <f t="shared" si="24"/>
        <v>-20.701012417114413</v>
      </c>
      <c r="D442">
        <f t="shared" si="25"/>
        <v>5.0000000000000027</v>
      </c>
    </row>
    <row r="443" spans="1:4" x14ac:dyDescent="0.25">
      <c r="A443">
        <v>5</v>
      </c>
      <c r="B443">
        <f t="shared" si="23"/>
        <v>-20.701012417114413</v>
      </c>
      <c r="C443">
        <f t="shared" si="24"/>
        <v>-20.701012417114413</v>
      </c>
      <c r="D443">
        <f t="shared" si="25"/>
        <v>5.0000000000000027</v>
      </c>
    </row>
    <row r="444" spans="1:4" x14ac:dyDescent="0.25">
      <c r="A444">
        <v>5</v>
      </c>
      <c r="B444">
        <f t="shared" si="23"/>
        <v>-20.701012417114413</v>
      </c>
      <c r="C444">
        <f t="shared" si="24"/>
        <v>-20.701012417114413</v>
      </c>
      <c r="D444">
        <f t="shared" si="25"/>
        <v>5.0000000000000027</v>
      </c>
    </row>
    <row r="445" spans="1:4" x14ac:dyDescent="0.25">
      <c r="A445">
        <v>5</v>
      </c>
      <c r="B445">
        <f t="shared" si="23"/>
        <v>-20.701012417114413</v>
      </c>
      <c r="C445">
        <f t="shared" si="24"/>
        <v>-20.701012417114413</v>
      </c>
      <c r="D445">
        <f t="shared" si="25"/>
        <v>5.0000000000000027</v>
      </c>
    </row>
    <row r="446" spans="1:4" x14ac:dyDescent="0.25">
      <c r="A446">
        <v>5</v>
      </c>
      <c r="B446">
        <f t="shared" si="23"/>
        <v>-20.701012417114413</v>
      </c>
      <c r="C446">
        <f t="shared" si="24"/>
        <v>-20.701012417114413</v>
      </c>
      <c r="D446">
        <f t="shared" si="25"/>
        <v>5.0000000000000027</v>
      </c>
    </row>
    <row r="447" spans="1:4" x14ac:dyDescent="0.25">
      <c r="A447">
        <v>5</v>
      </c>
      <c r="B447">
        <f t="shared" si="23"/>
        <v>-20.701012417114413</v>
      </c>
      <c r="C447">
        <f t="shared" si="24"/>
        <v>-20.701012417114413</v>
      </c>
      <c r="D447">
        <f t="shared" si="25"/>
        <v>5.0000000000000027</v>
      </c>
    </row>
    <row r="448" spans="1:4" x14ac:dyDescent="0.25">
      <c r="A448">
        <v>5</v>
      </c>
      <c r="B448">
        <f t="shared" si="23"/>
        <v>-20.701012417114413</v>
      </c>
      <c r="C448">
        <f t="shared" si="24"/>
        <v>-20.701012417114413</v>
      </c>
      <c r="D448">
        <f t="shared" si="25"/>
        <v>5.0000000000000027</v>
      </c>
    </row>
    <row r="449" spans="1:4" x14ac:dyDescent="0.25">
      <c r="A449">
        <v>5</v>
      </c>
      <c r="B449">
        <f t="shared" si="23"/>
        <v>-20.701012417114413</v>
      </c>
      <c r="C449">
        <f t="shared" si="24"/>
        <v>-20.701012417114413</v>
      </c>
      <c r="D449">
        <f t="shared" si="25"/>
        <v>5.0000000000000027</v>
      </c>
    </row>
    <row r="450" spans="1:4" x14ac:dyDescent="0.25">
      <c r="A450">
        <v>5</v>
      </c>
      <c r="B450">
        <f t="shared" si="23"/>
        <v>-20.701012417114413</v>
      </c>
      <c r="C450">
        <f t="shared" si="24"/>
        <v>-20.701012417114413</v>
      </c>
      <c r="D450">
        <f t="shared" si="25"/>
        <v>5.0000000000000027</v>
      </c>
    </row>
    <row r="451" spans="1:4" x14ac:dyDescent="0.25">
      <c r="A451">
        <v>5</v>
      </c>
      <c r="B451">
        <f t="shared" ref="B451:B514" si="26">LN(((A451+1)/102)/(1-(A451+1)/102))*25.5+50</f>
        <v>-20.701012417114413</v>
      </c>
      <c r="C451">
        <f t="shared" ref="C451:C514" si="27">B451</f>
        <v>-20.701012417114413</v>
      </c>
      <c r="D451">
        <f t="shared" ref="D451:D514" si="28">102/(1+EXP(-(1/25.5)*(C451-50)))-1</f>
        <v>5.0000000000000027</v>
      </c>
    </row>
    <row r="452" spans="1:4" x14ac:dyDescent="0.25">
      <c r="A452">
        <v>5</v>
      </c>
      <c r="B452">
        <f t="shared" si="26"/>
        <v>-20.701012417114413</v>
      </c>
      <c r="C452">
        <f t="shared" si="27"/>
        <v>-20.701012417114413</v>
      </c>
      <c r="D452">
        <f t="shared" si="28"/>
        <v>5.0000000000000027</v>
      </c>
    </row>
    <row r="453" spans="1:4" x14ac:dyDescent="0.25">
      <c r="A453">
        <v>5</v>
      </c>
      <c r="B453">
        <f t="shared" si="26"/>
        <v>-20.701012417114413</v>
      </c>
      <c r="C453">
        <f t="shared" si="27"/>
        <v>-20.701012417114413</v>
      </c>
      <c r="D453">
        <f t="shared" si="28"/>
        <v>5.0000000000000027</v>
      </c>
    </row>
    <row r="454" spans="1:4" x14ac:dyDescent="0.25">
      <c r="A454">
        <v>5</v>
      </c>
      <c r="B454">
        <f t="shared" si="26"/>
        <v>-20.701012417114413</v>
      </c>
      <c r="C454">
        <f t="shared" si="27"/>
        <v>-20.701012417114413</v>
      </c>
      <c r="D454">
        <f t="shared" si="28"/>
        <v>5.0000000000000027</v>
      </c>
    </row>
    <row r="455" spans="1:4" x14ac:dyDescent="0.25">
      <c r="A455">
        <v>5</v>
      </c>
      <c r="B455">
        <f t="shared" si="26"/>
        <v>-20.701012417114413</v>
      </c>
      <c r="C455">
        <f t="shared" si="27"/>
        <v>-20.701012417114413</v>
      </c>
      <c r="D455">
        <f t="shared" si="28"/>
        <v>5.0000000000000027</v>
      </c>
    </row>
    <row r="456" spans="1:4" x14ac:dyDescent="0.25">
      <c r="A456">
        <v>5</v>
      </c>
      <c r="B456">
        <f t="shared" si="26"/>
        <v>-20.701012417114413</v>
      </c>
      <c r="C456">
        <f t="shared" si="27"/>
        <v>-20.701012417114413</v>
      </c>
      <c r="D456">
        <f t="shared" si="28"/>
        <v>5.0000000000000027</v>
      </c>
    </row>
    <row r="457" spans="1:4" x14ac:dyDescent="0.25">
      <c r="A457">
        <v>5</v>
      </c>
      <c r="B457">
        <f t="shared" si="26"/>
        <v>-20.701012417114413</v>
      </c>
      <c r="C457">
        <f t="shared" si="27"/>
        <v>-20.701012417114413</v>
      </c>
      <c r="D457">
        <f t="shared" si="28"/>
        <v>5.0000000000000027</v>
      </c>
    </row>
    <row r="458" spans="1:4" x14ac:dyDescent="0.25">
      <c r="A458">
        <v>5</v>
      </c>
      <c r="B458">
        <f t="shared" si="26"/>
        <v>-20.701012417114413</v>
      </c>
      <c r="C458">
        <f t="shared" si="27"/>
        <v>-20.701012417114413</v>
      </c>
      <c r="D458">
        <f t="shared" si="28"/>
        <v>5.0000000000000027</v>
      </c>
    </row>
    <row r="459" spans="1:4" x14ac:dyDescent="0.25">
      <c r="A459">
        <v>5</v>
      </c>
      <c r="B459">
        <f t="shared" si="26"/>
        <v>-20.701012417114413</v>
      </c>
      <c r="C459">
        <f t="shared" si="27"/>
        <v>-20.701012417114413</v>
      </c>
      <c r="D459">
        <f t="shared" si="28"/>
        <v>5.0000000000000027</v>
      </c>
    </row>
    <row r="460" spans="1:4" x14ac:dyDescent="0.25">
      <c r="A460">
        <v>5</v>
      </c>
      <c r="B460">
        <f t="shared" si="26"/>
        <v>-20.701012417114413</v>
      </c>
      <c r="C460">
        <f t="shared" si="27"/>
        <v>-20.701012417114413</v>
      </c>
      <c r="D460">
        <f t="shared" si="28"/>
        <v>5.0000000000000027</v>
      </c>
    </row>
    <row r="461" spans="1:4" x14ac:dyDescent="0.25">
      <c r="A461">
        <v>5</v>
      </c>
      <c r="B461">
        <f t="shared" si="26"/>
        <v>-20.701012417114413</v>
      </c>
      <c r="C461">
        <f t="shared" si="27"/>
        <v>-20.701012417114413</v>
      </c>
      <c r="D461">
        <f t="shared" si="28"/>
        <v>5.0000000000000027</v>
      </c>
    </row>
    <row r="462" spans="1:4" x14ac:dyDescent="0.25">
      <c r="A462">
        <v>5</v>
      </c>
      <c r="B462">
        <f t="shared" si="26"/>
        <v>-20.701012417114413</v>
      </c>
      <c r="C462">
        <f t="shared" si="27"/>
        <v>-20.701012417114413</v>
      </c>
      <c r="D462">
        <f t="shared" si="28"/>
        <v>5.0000000000000027</v>
      </c>
    </row>
    <row r="463" spans="1:4" x14ac:dyDescent="0.25">
      <c r="A463">
        <v>5</v>
      </c>
      <c r="B463">
        <f t="shared" si="26"/>
        <v>-20.701012417114413</v>
      </c>
      <c r="C463">
        <f t="shared" si="27"/>
        <v>-20.701012417114413</v>
      </c>
      <c r="D463">
        <f t="shared" si="28"/>
        <v>5.0000000000000027</v>
      </c>
    </row>
    <row r="464" spans="1:4" x14ac:dyDescent="0.25">
      <c r="A464">
        <v>5</v>
      </c>
      <c r="B464">
        <f t="shared" si="26"/>
        <v>-20.701012417114413</v>
      </c>
      <c r="C464">
        <f t="shared" si="27"/>
        <v>-20.701012417114413</v>
      </c>
      <c r="D464">
        <f t="shared" si="28"/>
        <v>5.0000000000000027</v>
      </c>
    </row>
    <row r="465" spans="1:4" x14ac:dyDescent="0.25">
      <c r="A465">
        <v>5</v>
      </c>
      <c r="B465">
        <f t="shared" si="26"/>
        <v>-20.701012417114413</v>
      </c>
      <c r="C465">
        <f t="shared" si="27"/>
        <v>-20.701012417114413</v>
      </c>
      <c r="D465">
        <f t="shared" si="28"/>
        <v>5.0000000000000027</v>
      </c>
    </row>
    <row r="466" spans="1:4" x14ac:dyDescent="0.25">
      <c r="A466">
        <v>5</v>
      </c>
      <c r="B466">
        <f t="shared" si="26"/>
        <v>-20.701012417114413</v>
      </c>
      <c r="C466">
        <f t="shared" si="27"/>
        <v>-20.701012417114413</v>
      </c>
      <c r="D466">
        <f t="shared" si="28"/>
        <v>5.0000000000000027</v>
      </c>
    </row>
    <row r="467" spans="1:4" x14ac:dyDescent="0.25">
      <c r="A467">
        <v>5</v>
      </c>
      <c r="B467">
        <f t="shared" si="26"/>
        <v>-20.701012417114413</v>
      </c>
      <c r="C467">
        <f t="shared" si="27"/>
        <v>-20.701012417114413</v>
      </c>
      <c r="D467">
        <f t="shared" si="28"/>
        <v>5.0000000000000027</v>
      </c>
    </row>
    <row r="468" spans="1:4" x14ac:dyDescent="0.25">
      <c r="A468">
        <v>5</v>
      </c>
      <c r="B468">
        <f t="shared" si="26"/>
        <v>-20.701012417114413</v>
      </c>
      <c r="C468">
        <f t="shared" si="27"/>
        <v>-20.701012417114413</v>
      </c>
      <c r="D468">
        <f t="shared" si="28"/>
        <v>5.0000000000000027</v>
      </c>
    </row>
    <row r="469" spans="1:4" x14ac:dyDescent="0.25">
      <c r="A469">
        <v>5</v>
      </c>
      <c r="B469">
        <f t="shared" si="26"/>
        <v>-20.701012417114413</v>
      </c>
      <c r="C469">
        <f t="shared" si="27"/>
        <v>-20.701012417114413</v>
      </c>
      <c r="D469">
        <f t="shared" si="28"/>
        <v>5.0000000000000027</v>
      </c>
    </row>
    <row r="470" spans="1:4" x14ac:dyDescent="0.25">
      <c r="A470">
        <v>5</v>
      </c>
      <c r="B470">
        <f t="shared" si="26"/>
        <v>-20.701012417114413</v>
      </c>
      <c r="C470">
        <f t="shared" si="27"/>
        <v>-20.701012417114413</v>
      </c>
      <c r="D470">
        <f t="shared" si="28"/>
        <v>5.0000000000000027</v>
      </c>
    </row>
    <row r="471" spans="1:4" x14ac:dyDescent="0.25">
      <c r="A471">
        <v>5</v>
      </c>
      <c r="B471">
        <f t="shared" si="26"/>
        <v>-20.701012417114413</v>
      </c>
      <c r="C471">
        <f t="shared" si="27"/>
        <v>-20.701012417114413</v>
      </c>
      <c r="D471">
        <f t="shared" si="28"/>
        <v>5.0000000000000027</v>
      </c>
    </row>
    <row r="472" spans="1:4" x14ac:dyDescent="0.25">
      <c r="A472">
        <v>5</v>
      </c>
      <c r="B472">
        <f t="shared" si="26"/>
        <v>-20.701012417114413</v>
      </c>
      <c r="C472">
        <f t="shared" si="27"/>
        <v>-20.701012417114413</v>
      </c>
      <c r="D472">
        <f t="shared" si="28"/>
        <v>5.0000000000000027</v>
      </c>
    </row>
    <row r="473" spans="1:4" x14ac:dyDescent="0.25">
      <c r="A473">
        <v>5</v>
      </c>
      <c r="B473">
        <f t="shared" si="26"/>
        <v>-20.701012417114413</v>
      </c>
      <c r="C473">
        <f t="shared" si="27"/>
        <v>-20.701012417114413</v>
      </c>
      <c r="D473">
        <f t="shared" si="28"/>
        <v>5.0000000000000027</v>
      </c>
    </row>
    <row r="474" spans="1:4" x14ac:dyDescent="0.25">
      <c r="A474">
        <v>5</v>
      </c>
      <c r="B474">
        <f t="shared" si="26"/>
        <v>-20.701012417114413</v>
      </c>
      <c r="C474">
        <f t="shared" si="27"/>
        <v>-20.701012417114413</v>
      </c>
      <c r="D474">
        <f t="shared" si="28"/>
        <v>5.0000000000000027</v>
      </c>
    </row>
    <row r="475" spans="1:4" x14ac:dyDescent="0.25">
      <c r="A475">
        <v>5</v>
      </c>
      <c r="B475">
        <f t="shared" si="26"/>
        <v>-20.701012417114413</v>
      </c>
      <c r="C475">
        <f t="shared" si="27"/>
        <v>-20.701012417114413</v>
      </c>
      <c r="D475">
        <f t="shared" si="28"/>
        <v>5.0000000000000027</v>
      </c>
    </row>
    <row r="476" spans="1:4" x14ac:dyDescent="0.25">
      <c r="A476">
        <v>5</v>
      </c>
      <c r="B476">
        <f t="shared" si="26"/>
        <v>-20.701012417114413</v>
      </c>
      <c r="C476">
        <f t="shared" si="27"/>
        <v>-20.701012417114413</v>
      </c>
      <c r="D476">
        <f t="shared" si="28"/>
        <v>5.0000000000000027</v>
      </c>
    </row>
    <row r="477" spans="1:4" x14ac:dyDescent="0.25">
      <c r="A477">
        <v>5</v>
      </c>
      <c r="B477">
        <f t="shared" si="26"/>
        <v>-20.701012417114413</v>
      </c>
      <c r="C477">
        <f t="shared" si="27"/>
        <v>-20.701012417114413</v>
      </c>
      <c r="D477">
        <f t="shared" si="28"/>
        <v>5.0000000000000027</v>
      </c>
    </row>
    <row r="478" spans="1:4" x14ac:dyDescent="0.25">
      <c r="A478">
        <v>5</v>
      </c>
      <c r="B478">
        <f t="shared" si="26"/>
        <v>-20.701012417114413</v>
      </c>
      <c r="C478">
        <f t="shared" si="27"/>
        <v>-20.701012417114413</v>
      </c>
      <c r="D478">
        <f t="shared" si="28"/>
        <v>5.0000000000000027</v>
      </c>
    </row>
    <row r="479" spans="1:4" x14ac:dyDescent="0.25">
      <c r="A479">
        <v>5</v>
      </c>
      <c r="B479">
        <f t="shared" si="26"/>
        <v>-20.701012417114413</v>
      </c>
      <c r="C479">
        <f t="shared" si="27"/>
        <v>-20.701012417114413</v>
      </c>
      <c r="D479">
        <f t="shared" si="28"/>
        <v>5.0000000000000027</v>
      </c>
    </row>
    <row r="480" spans="1:4" x14ac:dyDescent="0.25">
      <c r="A480">
        <v>5</v>
      </c>
      <c r="B480">
        <f t="shared" si="26"/>
        <v>-20.701012417114413</v>
      </c>
      <c r="C480">
        <f t="shared" si="27"/>
        <v>-20.701012417114413</v>
      </c>
      <c r="D480">
        <f t="shared" si="28"/>
        <v>5.0000000000000027</v>
      </c>
    </row>
    <row r="481" spans="1:7" x14ac:dyDescent="0.25">
      <c r="A481">
        <v>5</v>
      </c>
      <c r="B481">
        <f t="shared" si="26"/>
        <v>-20.701012417114413</v>
      </c>
      <c r="C481">
        <f t="shared" si="27"/>
        <v>-20.701012417114413</v>
      </c>
      <c r="D481">
        <f t="shared" si="28"/>
        <v>5.0000000000000027</v>
      </c>
    </row>
    <row r="482" spans="1:7" x14ac:dyDescent="0.25">
      <c r="A482">
        <v>5</v>
      </c>
      <c r="B482">
        <f t="shared" si="26"/>
        <v>-20.701012417114413</v>
      </c>
      <c r="C482">
        <f t="shared" si="27"/>
        <v>-20.701012417114413</v>
      </c>
      <c r="D482">
        <f t="shared" si="28"/>
        <v>5.0000000000000027</v>
      </c>
    </row>
    <row r="483" spans="1:7" x14ac:dyDescent="0.25">
      <c r="A483">
        <v>5</v>
      </c>
      <c r="B483">
        <f t="shared" si="26"/>
        <v>-20.701012417114413</v>
      </c>
      <c r="C483">
        <f t="shared" si="27"/>
        <v>-20.701012417114413</v>
      </c>
      <c r="D483">
        <f t="shared" si="28"/>
        <v>5.0000000000000027</v>
      </c>
    </row>
    <row r="484" spans="1:7" x14ac:dyDescent="0.25">
      <c r="A484">
        <v>5</v>
      </c>
      <c r="B484">
        <f t="shared" si="26"/>
        <v>-20.701012417114413</v>
      </c>
      <c r="C484">
        <f t="shared" si="27"/>
        <v>-20.701012417114413</v>
      </c>
      <c r="D484">
        <f t="shared" si="28"/>
        <v>5.0000000000000027</v>
      </c>
    </row>
    <row r="485" spans="1:7" x14ac:dyDescent="0.25">
      <c r="A485">
        <v>5</v>
      </c>
      <c r="B485">
        <f t="shared" si="26"/>
        <v>-20.701012417114413</v>
      </c>
      <c r="C485">
        <f t="shared" si="27"/>
        <v>-20.701012417114413</v>
      </c>
      <c r="D485">
        <f t="shared" si="28"/>
        <v>5.0000000000000027</v>
      </c>
    </row>
    <row r="486" spans="1:7" x14ac:dyDescent="0.25">
      <c r="A486">
        <v>5</v>
      </c>
      <c r="B486">
        <f t="shared" si="26"/>
        <v>-20.701012417114413</v>
      </c>
      <c r="C486">
        <f t="shared" si="27"/>
        <v>-20.701012417114413</v>
      </c>
      <c r="D486">
        <f t="shared" si="28"/>
        <v>5.0000000000000027</v>
      </c>
    </row>
    <row r="487" spans="1:7" x14ac:dyDescent="0.25">
      <c r="A487">
        <v>5</v>
      </c>
      <c r="B487">
        <f t="shared" si="26"/>
        <v>-20.701012417114413</v>
      </c>
      <c r="C487">
        <f t="shared" si="27"/>
        <v>-20.701012417114413</v>
      </c>
      <c r="D487">
        <f t="shared" si="28"/>
        <v>5.0000000000000027</v>
      </c>
    </row>
    <row r="488" spans="1:7" x14ac:dyDescent="0.25">
      <c r="A488">
        <v>5</v>
      </c>
      <c r="B488">
        <f t="shared" si="26"/>
        <v>-20.701012417114413</v>
      </c>
      <c r="C488">
        <f t="shared" si="27"/>
        <v>-20.701012417114413</v>
      </c>
      <c r="D488">
        <f t="shared" si="28"/>
        <v>5.0000000000000027</v>
      </c>
    </row>
    <row r="489" spans="1:7" x14ac:dyDescent="0.25">
      <c r="A489">
        <v>5</v>
      </c>
      <c r="B489">
        <f t="shared" si="26"/>
        <v>-20.701012417114413</v>
      </c>
      <c r="C489">
        <f t="shared" si="27"/>
        <v>-20.701012417114413</v>
      </c>
      <c r="D489">
        <f t="shared" si="28"/>
        <v>5.0000000000000027</v>
      </c>
    </row>
    <row r="490" spans="1:7" x14ac:dyDescent="0.25">
      <c r="A490">
        <v>5</v>
      </c>
      <c r="B490">
        <f t="shared" si="26"/>
        <v>-20.701012417114413</v>
      </c>
      <c r="C490">
        <f t="shared" si="27"/>
        <v>-20.701012417114413</v>
      </c>
      <c r="D490">
        <f t="shared" si="28"/>
        <v>5.0000000000000027</v>
      </c>
    </row>
    <row r="491" spans="1:7" x14ac:dyDescent="0.25">
      <c r="A491">
        <v>5</v>
      </c>
      <c r="B491">
        <f t="shared" si="26"/>
        <v>-20.701012417114413</v>
      </c>
      <c r="C491">
        <f t="shared" si="27"/>
        <v>-20.701012417114413</v>
      </c>
      <c r="D491">
        <f t="shared" si="28"/>
        <v>5.0000000000000027</v>
      </c>
      <c r="G491">
        <f>1/0.5+1/(1-0.5)</f>
        <v>4</v>
      </c>
    </row>
    <row r="492" spans="1:7" x14ac:dyDescent="0.25">
      <c r="A492">
        <v>5</v>
      </c>
      <c r="B492">
        <f t="shared" si="26"/>
        <v>-20.701012417114413</v>
      </c>
      <c r="C492">
        <f t="shared" si="27"/>
        <v>-20.701012417114413</v>
      </c>
      <c r="D492">
        <f t="shared" si="28"/>
        <v>5.0000000000000027</v>
      </c>
    </row>
    <row r="493" spans="1:7" x14ac:dyDescent="0.25">
      <c r="A493">
        <v>5</v>
      </c>
      <c r="B493">
        <f t="shared" si="26"/>
        <v>-20.701012417114413</v>
      </c>
      <c r="C493">
        <f t="shared" si="27"/>
        <v>-20.701012417114413</v>
      </c>
      <c r="D493">
        <f t="shared" si="28"/>
        <v>5.0000000000000027</v>
      </c>
    </row>
    <row r="494" spans="1:7" x14ac:dyDescent="0.25">
      <c r="A494">
        <v>5</v>
      </c>
      <c r="B494">
        <f t="shared" si="26"/>
        <v>-20.701012417114413</v>
      </c>
      <c r="C494">
        <f t="shared" si="27"/>
        <v>-20.701012417114413</v>
      </c>
      <c r="D494">
        <f t="shared" si="28"/>
        <v>5.0000000000000027</v>
      </c>
    </row>
    <row r="495" spans="1:7" x14ac:dyDescent="0.25">
      <c r="A495">
        <v>5</v>
      </c>
      <c r="B495">
        <f t="shared" si="26"/>
        <v>-20.701012417114413</v>
      </c>
      <c r="C495">
        <f t="shared" si="27"/>
        <v>-20.701012417114413</v>
      </c>
      <c r="D495">
        <f t="shared" si="28"/>
        <v>5.0000000000000027</v>
      </c>
    </row>
    <row r="496" spans="1:7" x14ac:dyDescent="0.25">
      <c r="A496">
        <v>5</v>
      </c>
      <c r="B496">
        <f t="shared" si="26"/>
        <v>-20.701012417114413</v>
      </c>
      <c r="C496">
        <f t="shared" si="27"/>
        <v>-20.701012417114413</v>
      </c>
      <c r="D496">
        <f t="shared" si="28"/>
        <v>5.0000000000000027</v>
      </c>
    </row>
    <row r="497" spans="1:4" x14ac:dyDescent="0.25">
      <c r="A497">
        <v>5</v>
      </c>
      <c r="B497">
        <f t="shared" si="26"/>
        <v>-20.701012417114413</v>
      </c>
      <c r="C497">
        <f t="shared" si="27"/>
        <v>-20.701012417114413</v>
      </c>
      <c r="D497">
        <f t="shared" si="28"/>
        <v>5.0000000000000027</v>
      </c>
    </row>
    <row r="498" spans="1:4" x14ac:dyDescent="0.25">
      <c r="A498">
        <v>5</v>
      </c>
      <c r="B498">
        <f t="shared" si="26"/>
        <v>-20.701012417114413</v>
      </c>
      <c r="C498">
        <f t="shared" si="27"/>
        <v>-20.701012417114413</v>
      </c>
      <c r="D498">
        <f t="shared" si="28"/>
        <v>5.0000000000000027</v>
      </c>
    </row>
    <row r="499" spans="1:4" x14ac:dyDescent="0.25">
      <c r="A499">
        <v>5</v>
      </c>
      <c r="B499">
        <f t="shared" si="26"/>
        <v>-20.701012417114413</v>
      </c>
      <c r="C499">
        <f t="shared" si="27"/>
        <v>-20.701012417114413</v>
      </c>
      <c r="D499">
        <f t="shared" si="28"/>
        <v>5.0000000000000027</v>
      </c>
    </row>
    <row r="500" spans="1:4" x14ac:dyDescent="0.25">
      <c r="A500">
        <v>5</v>
      </c>
      <c r="B500">
        <f t="shared" si="26"/>
        <v>-20.701012417114413</v>
      </c>
      <c r="C500">
        <f t="shared" si="27"/>
        <v>-20.701012417114413</v>
      </c>
      <c r="D500">
        <f t="shared" si="28"/>
        <v>5.0000000000000027</v>
      </c>
    </row>
    <row r="501" spans="1:4" x14ac:dyDescent="0.25">
      <c r="A501">
        <v>5</v>
      </c>
      <c r="B501">
        <f t="shared" si="26"/>
        <v>-20.701012417114413</v>
      </c>
      <c r="C501">
        <f t="shared" si="27"/>
        <v>-20.701012417114413</v>
      </c>
      <c r="D501">
        <f t="shared" si="28"/>
        <v>5.0000000000000027</v>
      </c>
    </row>
    <row r="502" spans="1:4" x14ac:dyDescent="0.25">
      <c r="A502">
        <v>5</v>
      </c>
      <c r="B502">
        <f t="shared" si="26"/>
        <v>-20.701012417114413</v>
      </c>
      <c r="C502">
        <f t="shared" si="27"/>
        <v>-20.701012417114413</v>
      </c>
      <c r="D502">
        <f t="shared" si="28"/>
        <v>5.0000000000000027</v>
      </c>
    </row>
    <row r="503" spans="1:4" x14ac:dyDescent="0.25">
      <c r="A503">
        <v>5</v>
      </c>
      <c r="B503">
        <f t="shared" si="26"/>
        <v>-20.701012417114413</v>
      </c>
      <c r="C503">
        <f t="shared" si="27"/>
        <v>-20.701012417114413</v>
      </c>
      <c r="D503">
        <f t="shared" si="28"/>
        <v>5.0000000000000027</v>
      </c>
    </row>
    <row r="504" spans="1:4" x14ac:dyDescent="0.25">
      <c r="A504">
        <v>5</v>
      </c>
      <c r="B504">
        <f t="shared" si="26"/>
        <v>-20.701012417114413</v>
      </c>
      <c r="C504">
        <f t="shared" si="27"/>
        <v>-20.701012417114413</v>
      </c>
      <c r="D504">
        <f t="shared" si="28"/>
        <v>5.0000000000000027</v>
      </c>
    </row>
    <row r="505" spans="1:4" x14ac:dyDescent="0.25">
      <c r="A505">
        <v>5</v>
      </c>
      <c r="B505">
        <f t="shared" si="26"/>
        <v>-20.701012417114413</v>
      </c>
      <c r="C505">
        <f t="shared" si="27"/>
        <v>-20.701012417114413</v>
      </c>
      <c r="D505">
        <f t="shared" si="28"/>
        <v>5.0000000000000027</v>
      </c>
    </row>
    <row r="506" spans="1:4" x14ac:dyDescent="0.25">
      <c r="A506">
        <v>5</v>
      </c>
      <c r="B506">
        <f t="shared" si="26"/>
        <v>-20.701012417114413</v>
      </c>
      <c r="C506">
        <f t="shared" si="27"/>
        <v>-20.701012417114413</v>
      </c>
      <c r="D506">
        <f t="shared" si="28"/>
        <v>5.0000000000000027</v>
      </c>
    </row>
    <row r="507" spans="1:4" x14ac:dyDescent="0.25">
      <c r="A507">
        <v>5</v>
      </c>
      <c r="B507">
        <f t="shared" si="26"/>
        <v>-20.701012417114413</v>
      </c>
      <c r="C507">
        <f t="shared" si="27"/>
        <v>-20.701012417114413</v>
      </c>
      <c r="D507">
        <f t="shared" si="28"/>
        <v>5.0000000000000027</v>
      </c>
    </row>
    <row r="508" spans="1:4" x14ac:dyDescent="0.25">
      <c r="A508">
        <v>5</v>
      </c>
      <c r="B508">
        <f t="shared" si="26"/>
        <v>-20.701012417114413</v>
      </c>
      <c r="C508">
        <f t="shared" si="27"/>
        <v>-20.701012417114413</v>
      </c>
      <c r="D508">
        <f t="shared" si="28"/>
        <v>5.0000000000000027</v>
      </c>
    </row>
    <row r="509" spans="1:4" x14ac:dyDescent="0.25">
      <c r="A509">
        <v>5</v>
      </c>
      <c r="B509">
        <f t="shared" si="26"/>
        <v>-20.701012417114413</v>
      </c>
      <c r="C509">
        <f t="shared" si="27"/>
        <v>-20.701012417114413</v>
      </c>
      <c r="D509">
        <f t="shared" si="28"/>
        <v>5.0000000000000027</v>
      </c>
    </row>
    <row r="510" spans="1:4" x14ac:dyDescent="0.25">
      <c r="A510">
        <v>5</v>
      </c>
      <c r="B510">
        <f t="shared" si="26"/>
        <v>-20.701012417114413</v>
      </c>
      <c r="C510">
        <f t="shared" si="27"/>
        <v>-20.701012417114413</v>
      </c>
      <c r="D510">
        <f t="shared" si="28"/>
        <v>5.0000000000000027</v>
      </c>
    </row>
    <row r="511" spans="1:4" x14ac:dyDescent="0.25">
      <c r="A511">
        <v>5</v>
      </c>
      <c r="B511">
        <f t="shared" si="26"/>
        <v>-20.701012417114413</v>
      </c>
      <c r="C511">
        <f t="shared" si="27"/>
        <v>-20.701012417114413</v>
      </c>
      <c r="D511">
        <f t="shared" si="28"/>
        <v>5.0000000000000027</v>
      </c>
    </row>
    <row r="512" spans="1:4" x14ac:dyDescent="0.25">
      <c r="A512">
        <v>5</v>
      </c>
      <c r="B512">
        <f t="shared" si="26"/>
        <v>-20.701012417114413</v>
      </c>
      <c r="C512">
        <f t="shared" si="27"/>
        <v>-20.701012417114413</v>
      </c>
      <c r="D512">
        <f t="shared" si="28"/>
        <v>5.0000000000000027</v>
      </c>
    </row>
    <row r="513" spans="1:4" x14ac:dyDescent="0.25">
      <c r="A513">
        <v>5</v>
      </c>
      <c r="B513">
        <f t="shared" si="26"/>
        <v>-20.701012417114413</v>
      </c>
      <c r="C513">
        <f t="shared" si="27"/>
        <v>-20.701012417114413</v>
      </c>
      <c r="D513">
        <f t="shared" si="28"/>
        <v>5.0000000000000027</v>
      </c>
    </row>
    <row r="514" spans="1:4" x14ac:dyDescent="0.25">
      <c r="A514">
        <v>5</v>
      </c>
      <c r="B514">
        <f t="shared" si="26"/>
        <v>-20.701012417114413</v>
      </c>
      <c r="C514">
        <f t="shared" si="27"/>
        <v>-20.701012417114413</v>
      </c>
      <c r="D514">
        <f t="shared" si="28"/>
        <v>5.0000000000000027</v>
      </c>
    </row>
    <row r="515" spans="1:4" x14ac:dyDescent="0.25">
      <c r="A515">
        <v>5</v>
      </c>
      <c r="B515">
        <f t="shared" ref="B515:B578" si="29">LN(((A515+1)/102)/(1-(A515+1)/102))*25.5+50</f>
        <v>-20.701012417114413</v>
      </c>
      <c r="C515">
        <f t="shared" ref="C515:C578" si="30">B515</f>
        <v>-20.701012417114413</v>
      </c>
      <c r="D515">
        <f t="shared" ref="D515:D578" si="31">102/(1+EXP(-(1/25.5)*(C515-50)))-1</f>
        <v>5.0000000000000027</v>
      </c>
    </row>
    <row r="516" spans="1:4" x14ac:dyDescent="0.25">
      <c r="A516">
        <v>5</v>
      </c>
      <c r="B516">
        <f t="shared" si="29"/>
        <v>-20.701012417114413</v>
      </c>
      <c r="C516">
        <f t="shared" si="30"/>
        <v>-20.701012417114413</v>
      </c>
      <c r="D516">
        <f t="shared" si="31"/>
        <v>5.0000000000000027</v>
      </c>
    </row>
    <row r="517" spans="1:4" x14ac:dyDescent="0.25">
      <c r="A517">
        <v>5</v>
      </c>
      <c r="B517">
        <f t="shared" si="29"/>
        <v>-20.701012417114413</v>
      </c>
      <c r="C517">
        <f t="shared" si="30"/>
        <v>-20.701012417114413</v>
      </c>
      <c r="D517">
        <f t="shared" si="31"/>
        <v>5.0000000000000027</v>
      </c>
    </row>
    <row r="518" spans="1:4" x14ac:dyDescent="0.25">
      <c r="A518">
        <v>5</v>
      </c>
      <c r="B518">
        <f t="shared" si="29"/>
        <v>-20.701012417114413</v>
      </c>
      <c r="C518">
        <f t="shared" si="30"/>
        <v>-20.701012417114413</v>
      </c>
      <c r="D518">
        <f t="shared" si="31"/>
        <v>5.0000000000000027</v>
      </c>
    </row>
    <row r="519" spans="1:4" x14ac:dyDescent="0.25">
      <c r="A519">
        <v>5</v>
      </c>
      <c r="B519">
        <f t="shared" si="29"/>
        <v>-20.701012417114413</v>
      </c>
      <c r="C519">
        <f t="shared" si="30"/>
        <v>-20.701012417114413</v>
      </c>
      <c r="D519">
        <f t="shared" si="31"/>
        <v>5.0000000000000027</v>
      </c>
    </row>
    <row r="520" spans="1:4" x14ac:dyDescent="0.25">
      <c r="A520">
        <v>5</v>
      </c>
      <c r="B520">
        <f t="shared" si="29"/>
        <v>-20.701012417114413</v>
      </c>
      <c r="C520">
        <f t="shared" si="30"/>
        <v>-20.701012417114413</v>
      </c>
      <c r="D520">
        <f t="shared" si="31"/>
        <v>5.0000000000000027</v>
      </c>
    </row>
    <row r="521" spans="1:4" x14ac:dyDescent="0.25">
      <c r="A521">
        <v>5</v>
      </c>
      <c r="B521">
        <f t="shared" si="29"/>
        <v>-20.701012417114413</v>
      </c>
      <c r="C521">
        <f t="shared" si="30"/>
        <v>-20.701012417114413</v>
      </c>
      <c r="D521">
        <f t="shared" si="31"/>
        <v>5.0000000000000027</v>
      </c>
    </row>
    <row r="522" spans="1:4" x14ac:dyDescent="0.25">
      <c r="A522">
        <v>5</v>
      </c>
      <c r="B522">
        <f t="shared" si="29"/>
        <v>-20.701012417114413</v>
      </c>
      <c r="C522">
        <f t="shared" si="30"/>
        <v>-20.701012417114413</v>
      </c>
      <c r="D522">
        <f t="shared" si="31"/>
        <v>5.0000000000000027</v>
      </c>
    </row>
    <row r="523" spans="1:4" x14ac:dyDescent="0.25">
      <c r="A523">
        <v>5</v>
      </c>
      <c r="B523">
        <f t="shared" si="29"/>
        <v>-20.701012417114413</v>
      </c>
      <c r="C523">
        <f t="shared" si="30"/>
        <v>-20.701012417114413</v>
      </c>
      <c r="D523">
        <f t="shared" si="31"/>
        <v>5.0000000000000027</v>
      </c>
    </row>
    <row r="524" spans="1:4" x14ac:dyDescent="0.25">
      <c r="A524">
        <v>5</v>
      </c>
      <c r="B524">
        <f t="shared" si="29"/>
        <v>-20.701012417114413</v>
      </c>
      <c r="C524">
        <f t="shared" si="30"/>
        <v>-20.701012417114413</v>
      </c>
      <c r="D524">
        <f t="shared" si="31"/>
        <v>5.0000000000000027</v>
      </c>
    </row>
    <row r="525" spans="1:4" x14ac:dyDescent="0.25">
      <c r="A525">
        <v>5</v>
      </c>
      <c r="B525">
        <f t="shared" si="29"/>
        <v>-20.701012417114413</v>
      </c>
      <c r="C525">
        <f t="shared" si="30"/>
        <v>-20.701012417114413</v>
      </c>
      <c r="D525">
        <f t="shared" si="31"/>
        <v>5.0000000000000027</v>
      </c>
    </row>
    <row r="526" spans="1:4" x14ac:dyDescent="0.25">
      <c r="A526">
        <v>5</v>
      </c>
      <c r="B526">
        <f t="shared" si="29"/>
        <v>-20.701012417114413</v>
      </c>
      <c r="C526">
        <f t="shared" si="30"/>
        <v>-20.701012417114413</v>
      </c>
      <c r="D526">
        <f t="shared" si="31"/>
        <v>5.0000000000000027</v>
      </c>
    </row>
    <row r="527" spans="1:4" x14ac:dyDescent="0.25">
      <c r="A527">
        <v>5</v>
      </c>
      <c r="B527">
        <f t="shared" si="29"/>
        <v>-20.701012417114413</v>
      </c>
      <c r="C527">
        <f t="shared" si="30"/>
        <v>-20.701012417114413</v>
      </c>
      <c r="D527">
        <f t="shared" si="31"/>
        <v>5.0000000000000027</v>
      </c>
    </row>
    <row r="528" spans="1:4" x14ac:dyDescent="0.25">
      <c r="A528">
        <v>5</v>
      </c>
      <c r="B528">
        <f t="shared" si="29"/>
        <v>-20.701012417114413</v>
      </c>
      <c r="C528">
        <f t="shared" si="30"/>
        <v>-20.701012417114413</v>
      </c>
      <c r="D528">
        <f t="shared" si="31"/>
        <v>5.0000000000000027</v>
      </c>
    </row>
    <row r="529" spans="1:4" x14ac:dyDescent="0.25">
      <c r="A529">
        <v>5</v>
      </c>
      <c r="B529">
        <f t="shared" si="29"/>
        <v>-20.701012417114413</v>
      </c>
      <c r="C529">
        <f t="shared" si="30"/>
        <v>-20.701012417114413</v>
      </c>
      <c r="D529">
        <f t="shared" si="31"/>
        <v>5.0000000000000027</v>
      </c>
    </row>
    <row r="530" spans="1:4" x14ac:dyDescent="0.25">
      <c r="A530">
        <v>5</v>
      </c>
      <c r="B530">
        <f t="shared" si="29"/>
        <v>-20.701012417114413</v>
      </c>
      <c r="C530">
        <f t="shared" si="30"/>
        <v>-20.701012417114413</v>
      </c>
      <c r="D530">
        <f t="shared" si="31"/>
        <v>5.0000000000000027</v>
      </c>
    </row>
    <row r="531" spans="1:4" x14ac:dyDescent="0.25">
      <c r="A531">
        <v>5</v>
      </c>
      <c r="B531">
        <f t="shared" si="29"/>
        <v>-20.701012417114413</v>
      </c>
      <c r="C531">
        <f t="shared" si="30"/>
        <v>-20.701012417114413</v>
      </c>
      <c r="D531">
        <f t="shared" si="31"/>
        <v>5.0000000000000027</v>
      </c>
    </row>
    <row r="532" spans="1:4" x14ac:dyDescent="0.25">
      <c r="A532">
        <v>5</v>
      </c>
      <c r="B532">
        <f t="shared" si="29"/>
        <v>-20.701012417114413</v>
      </c>
      <c r="C532">
        <f t="shared" si="30"/>
        <v>-20.701012417114413</v>
      </c>
      <c r="D532">
        <f t="shared" si="31"/>
        <v>5.0000000000000027</v>
      </c>
    </row>
    <row r="533" spans="1:4" x14ac:dyDescent="0.25">
      <c r="A533">
        <v>5</v>
      </c>
      <c r="B533">
        <f t="shared" si="29"/>
        <v>-20.701012417114413</v>
      </c>
      <c r="C533">
        <f t="shared" si="30"/>
        <v>-20.701012417114413</v>
      </c>
      <c r="D533">
        <f t="shared" si="31"/>
        <v>5.0000000000000027</v>
      </c>
    </row>
    <row r="534" spans="1:4" x14ac:dyDescent="0.25">
      <c r="A534">
        <v>5</v>
      </c>
      <c r="B534">
        <f t="shared" si="29"/>
        <v>-20.701012417114413</v>
      </c>
      <c r="C534">
        <f t="shared" si="30"/>
        <v>-20.701012417114413</v>
      </c>
      <c r="D534">
        <f t="shared" si="31"/>
        <v>5.0000000000000027</v>
      </c>
    </row>
    <row r="535" spans="1:4" x14ac:dyDescent="0.25">
      <c r="A535">
        <v>5</v>
      </c>
      <c r="B535">
        <f t="shared" si="29"/>
        <v>-20.701012417114413</v>
      </c>
      <c r="C535">
        <f t="shared" si="30"/>
        <v>-20.701012417114413</v>
      </c>
      <c r="D535">
        <f t="shared" si="31"/>
        <v>5.0000000000000027</v>
      </c>
    </row>
    <row r="536" spans="1:4" x14ac:dyDescent="0.25">
      <c r="A536">
        <v>5</v>
      </c>
      <c r="B536">
        <f t="shared" si="29"/>
        <v>-20.701012417114413</v>
      </c>
      <c r="C536">
        <f t="shared" si="30"/>
        <v>-20.701012417114413</v>
      </c>
      <c r="D536">
        <f t="shared" si="31"/>
        <v>5.0000000000000027</v>
      </c>
    </row>
    <row r="537" spans="1:4" x14ac:dyDescent="0.25">
      <c r="A537">
        <v>5</v>
      </c>
      <c r="B537">
        <f t="shared" si="29"/>
        <v>-20.701012417114413</v>
      </c>
      <c r="C537">
        <f t="shared" si="30"/>
        <v>-20.701012417114413</v>
      </c>
      <c r="D537">
        <f t="shared" si="31"/>
        <v>5.0000000000000027</v>
      </c>
    </row>
    <row r="538" spans="1:4" x14ac:dyDescent="0.25">
      <c r="A538">
        <v>5</v>
      </c>
      <c r="B538">
        <f t="shared" si="29"/>
        <v>-20.701012417114413</v>
      </c>
      <c r="C538">
        <f t="shared" si="30"/>
        <v>-20.701012417114413</v>
      </c>
      <c r="D538">
        <f t="shared" si="31"/>
        <v>5.0000000000000027</v>
      </c>
    </row>
    <row r="539" spans="1:4" x14ac:dyDescent="0.25">
      <c r="A539">
        <v>5</v>
      </c>
      <c r="B539">
        <f t="shared" si="29"/>
        <v>-20.701012417114413</v>
      </c>
      <c r="C539">
        <f t="shared" si="30"/>
        <v>-20.701012417114413</v>
      </c>
      <c r="D539">
        <f t="shared" si="31"/>
        <v>5.0000000000000027</v>
      </c>
    </row>
    <row r="540" spans="1:4" x14ac:dyDescent="0.25">
      <c r="A540">
        <v>5</v>
      </c>
      <c r="B540">
        <f t="shared" si="29"/>
        <v>-20.701012417114413</v>
      </c>
      <c r="C540">
        <f t="shared" si="30"/>
        <v>-20.701012417114413</v>
      </c>
      <c r="D540">
        <f t="shared" si="31"/>
        <v>5.0000000000000027</v>
      </c>
    </row>
    <row r="541" spans="1:4" x14ac:dyDescent="0.25">
      <c r="A541">
        <v>5</v>
      </c>
      <c r="B541">
        <f t="shared" si="29"/>
        <v>-20.701012417114413</v>
      </c>
      <c r="C541">
        <f t="shared" si="30"/>
        <v>-20.701012417114413</v>
      </c>
      <c r="D541">
        <f t="shared" si="31"/>
        <v>5.0000000000000027</v>
      </c>
    </row>
    <row r="542" spans="1:4" x14ac:dyDescent="0.25">
      <c r="A542">
        <v>5</v>
      </c>
      <c r="B542">
        <f t="shared" si="29"/>
        <v>-20.701012417114413</v>
      </c>
      <c r="C542">
        <f t="shared" si="30"/>
        <v>-20.701012417114413</v>
      </c>
      <c r="D542">
        <f t="shared" si="31"/>
        <v>5.0000000000000027</v>
      </c>
    </row>
    <row r="543" spans="1:4" x14ac:dyDescent="0.25">
      <c r="A543">
        <v>5</v>
      </c>
      <c r="B543">
        <f t="shared" si="29"/>
        <v>-20.701012417114413</v>
      </c>
      <c r="C543">
        <f t="shared" si="30"/>
        <v>-20.701012417114413</v>
      </c>
      <c r="D543">
        <f t="shared" si="31"/>
        <v>5.0000000000000027</v>
      </c>
    </row>
    <row r="544" spans="1:4" x14ac:dyDescent="0.25">
      <c r="A544">
        <v>5</v>
      </c>
      <c r="B544">
        <f t="shared" si="29"/>
        <v>-20.701012417114413</v>
      </c>
      <c r="C544">
        <f t="shared" si="30"/>
        <v>-20.701012417114413</v>
      </c>
      <c r="D544">
        <f t="shared" si="31"/>
        <v>5.0000000000000027</v>
      </c>
    </row>
    <row r="545" spans="1:4" x14ac:dyDescent="0.25">
      <c r="A545">
        <v>5</v>
      </c>
      <c r="B545">
        <f t="shared" si="29"/>
        <v>-20.701012417114413</v>
      </c>
      <c r="C545">
        <f t="shared" si="30"/>
        <v>-20.701012417114413</v>
      </c>
      <c r="D545">
        <f t="shared" si="31"/>
        <v>5.0000000000000027</v>
      </c>
    </row>
    <row r="546" spans="1:4" x14ac:dyDescent="0.25">
      <c r="A546">
        <v>5</v>
      </c>
      <c r="B546">
        <f t="shared" si="29"/>
        <v>-20.701012417114413</v>
      </c>
      <c r="C546">
        <f t="shared" si="30"/>
        <v>-20.701012417114413</v>
      </c>
      <c r="D546">
        <f t="shared" si="31"/>
        <v>5.0000000000000027</v>
      </c>
    </row>
    <row r="547" spans="1:4" x14ac:dyDescent="0.25">
      <c r="A547">
        <v>5</v>
      </c>
      <c r="B547">
        <f t="shared" si="29"/>
        <v>-20.701012417114413</v>
      </c>
      <c r="C547">
        <f t="shared" si="30"/>
        <v>-20.701012417114413</v>
      </c>
      <c r="D547">
        <f t="shared" si="31"/>
        <v>5.0000000000000027</v>
      </c>
    </row>
    <row r="548" spans="1:4" x14ac:dyDescent="0.25">
      <c r="A548">
        <v>5</v>
      </c>
      <c r="B548">
        <f t="shared" si="29"/>
        <v>-20.701012417114413</v>
      </c>
      <c r="C548">
        <f t="shared" si="30"/>
        <v>-20.701012417114413</v>
      </c>
      <c r="D548">
        <f t="shared" si="31"/>
        <v>5.0000000000000027</v>
      </c>
    </row>
    <row r="549" spans="1:4" x14ac:dyDescent="0.25">
      <c r="A549">
        <v>5</v>
      </c>
      <c r="B549">
        <f t="shared" si="29"/>
        <v>-20.701012417114413</v>
      </c>
      <c r="C549">
        <f t="shared" si="30"/>
        <v>-20.701012417114413</v>
      </c>
      <c r="D549">
        <f t="shared" si="31"/>
        <v>5.0000000000000027</v>
      </c>
    </row>
    <row r="550" spans="1:4" x14ac:dyDescent="0.25">
      <c r="A550">
        <v>5</v>
      </c>
      <c r="B550">
        <f t="shared" si="29"/>
        <v>-20.701012417114413</v>
      </c>
      <c r="C550">
        <f t="shared" si="30"/>
        <v>-20.701012417114413</v>
      </c>
      <c r="D550">
        <f t="shared" si="31"/>
        <v>5.0000000000000027</v>
      </c>
    </row>
    <row r="551" spans="1:4" x14ac:dyDescent="0.25">
      <c r="A551">
        <v>5</v>
      </c>
      <c r="B551">
        <f t="shared" si="29"/>
        <v>-20.701012417114413</v>
      </c>
      <c r="C551">
        <f t="shared" si="30"/>
        <v>-20.701012417114413</v>
      </c>
      <c r="D551">
        <f t="shared" si="31"/>
        <v>5.0000000000000027</v>
      </c>
    </row>
    <row r="552" spans="1:4" x14ac:dyDescent="0.25">
      <c r="A552">
        <v>5</v>
      </c>
      <c r="B552">
        <f t="shared" si="29"/>
        <v>-20.701012417114413</v>
      </c>
      <c r="C552">
        <f t="shared" si="30"/>
        <v>-20.701012417114413</v>
      </c>
      <c r="D552">
        <f t="shared" si="31"/>
        <v>5.0000000000000027</v>
      </c>
    </row>
    <row r="553" spans="1:4" x14ac:dyDescent="0.25">
      <c r="A553">
        <v>5</v>
      </c>
      <c r="B553">
        <f t="shared" si="29"/>
        <v>-20.701012417114413</v>
      </c>
      <c r="C553">
        <f t="shared" si="30"/>
        <v>-20.701012417114413</v>
      </c>
      <c r="D553">
        <f t="shared" si="31"/>
        <v>5.0000000000000027</v>
      </c>
    </row>
    <row r="554" spans="1:4" x14ac:dyDescent="0.25">
      <c r="A554">
        <v>5</v>
      </c>
      <c r="B554">
        <f t="shared" si="29"/>
        <v>-20.701012417114413</v>
      </c>
      <c r="C554">
        <f t="shared" si="30"/>
        <v>-20.701012417114413</v>
      </c>
      <c r="D554">
        <f t="shared" si="31"/>
        <v>5.0000000000000027</v>
      </c>
    </row>
    <row r="555" spans="1:4" x14ac:dyDescent="0.25">
      <c r="A555">
        <v>5</v>
      </c>
      <c r="B555">
        <f t="shared" si="29"/>
        <v>-20.701012417114413</v>
      </c>
      <c r="C555">
        <f t="shared" si="30"/>
        <v>-20.701012417114413</v>
      </c>
      <c r="D555">
        <f t="shared" si="31"/>
        <v>5.0000000000000027</v>
      </c>
    </row>
    <row r="556" spans="1:4" x14ac:dyDescent="0.25">
      <c r="A556">
        <v>5</v>
      </c>
      <c r="B556">
        <f t="shared" si="29"/>
        <v>-20.701012417114413</v>
      </c>
      <c r="C556">
        <f t="shared" si="30"/>
        <v>-20.701012417114413</v>
      </c>
      <c r="D556">
        <f t="shared" si="31"/>
        <v>5.0000000000000027</v>
      </c>
    </row>
    <row r="557" spans="1:4" x14ac:dyDescent="0.25">
      <c r="A557">
        <v>5</v>
      </c>
      <c r="B557">
        <f t="shared" si="29"/>
        <v>-20.701012417114413</v>
      </c>
      <c r="C557">
        <f t="shared" si="30"/>
        <v>-20.701012417114413</v>
      </c>
      <c r="D557">
        <f t="shared" si="31"/>
        <v>5.0000000000000027</v>
      </c>
    </row>
    <row r="558" spans="1:4" x14ac:dyDescent="0.25">
      <c r="A558">
        <v>5</v>
      </c>
      <c r="B558">
        <f t="shared" si="29"/>
        <v>-20.701012417114413</v>
      </c>
      <c r="C558">
        <f t="shared" si="30"/>
        <v>-20.701012417114413</v>
      </c>
      <c r="D558">
        <f t="shared" si="31"/>
        <v>5.0000000000000027</v>
      </c>
    </row>
    <row r="559" spans="1:4" x14ac:dyDescent="0.25">
      <c r="A559">
        <v>5</v>
      </c>
      <c r="B559">
        <f t="shared" si="29"/>
        <v>-20.701012417114413</v>
      </c>
      <c r="C559">
        <f t="shared" si="30"/>
        <v>-20.701012417114413</v>
      </c>
      <c r="D559">
        <f t="shared" si="31"/>
        <v>5.0000000000000027</v>
      </c>
    </row>
    <row r="560" spans="1:4" x14ac:dyDescent="0.25">
      <c r="A560">
        <v>5</v>
      </c>
      <c r="B560">
        <f t="shared" si="29"/>
        <v>-20.701012417114413</v>
      </c>
      <c r="C560">
        <f t="shared" si="30"/>
        <v>-20.701012417114413</v>
      </c>
      <c r="D560">
        <f t="shared" si="31"/>
        <v>5.0000000000000027</v>
      </c>
    </row>
    <row r="561" spans="1:4" x14ac:dyDescent="0.25">
      <c r="A561">
        <v>5</v>
      </c>
      <c r="B561">
        <f t="shared" si="29"/>
        <v>-20.701012417114413</v>
      </c>
      <c r="C561">
        <f t="shared" si="30"/>
        <v>-20.701012417114413</v>
      </c>
      <c r="D561">
        <f t="shared" si="31"/>
        <v>5.0000000000000027</v>
      </c>
    </row>
    <row r="562" spans="1:4" x14ac:dyDescent="0.25">
      <c r="A562">
        <v>5</v>
      </c>
      <c r="B562">
        <f t="shared" si="29"/>
        <v>-20.701012417114413</v>
      </c>
      <c r="C562">
        <f t="shared" si="30"/>
        <v>-20.701012417114413</v>
      </c>
      <c r="D562">
        <f t="shared" si="31"/>
        <v>5.0000000000000027</v>
      </c>
    </row>
    <row r="563" spans="1:4" x14ac:dyDescent="0.25">
      <c r="A563">
        <v>5</v>
      </c>
      <c r="B563">
        <f t="shared" si="29"/>
        <v>-20.701012417114413</v>
      </c>
      <c r="C563">
        <f t="shared" si="30"/>
        <v>-20.701012417114413</v>
      </c>
      <c r="D563">
        <f t="shared" si="31"/>
        <v>5.0000000000000027</v>
      </c>
    </row>
    <row r="564" spans="1:4" x14ac:dyDescent="0.25">
      <c r="A564">
        <v>5</v>
      </c>
      <c r="B564">
        <f t="shared" si="29"/>
        <v>-20.701012417114413</v>
      </c>
      <c r="C564">
        <f t="shared" si="30"/>
        <v>-20.701012417114413</v>
      </c>
      <c r="D564">
        <f t="shared" si="31"/>
        <v>5.0000000000000027</v>
      </c>
    </row>
    <row r="565" spans="1:4" x14ac:dyDescent="0.25">
      <c r="A565">
        <v>5</v>
      </c>
      <c r="B565">
        <f t="shared" si="29"/>
        <v>-20.701012417114413</v>
      </c>
      <c r="C565">
        <f t="shared" si="30"/>
        <v>-20.701012417114413</v>
      </c>
      <c r="D565">
        <f t="shared" si="31"/>
        <v>5.0000000000000027</v>
      </c>
    </row>
    <row r="566" spans="1:4" x14ac:dyDescent="0.25">
      <c r="A566">
        <v>5</v>
      </c>
      <c r="B566">
        <f t="shared" si="29"/>
        <v>-20.701012417114413</v>
      </c>
      <c r="C566">
        <f t="shared" si="30"/>
        <v>-20.701012417114413</v>
      </c>
      <c r="D566">
        <f t="shared" si="31"/>
        <v>5.0000000000000027</v>
      </c>
    </row>
    <row r="567" spans="1:4" x14ac:dyDescent="0.25">
      <c r="A567">
        <v>5</v>
      </c>
      <c r="B567">
        <f t="shared" si="29"/>
        <v>-20.701012417114413</v>
      </c>
      <c r="C567">
        <f t="shared" si="30"/>
        <v>-20.701012417114413</v>
      </c>
      <c r="D567">
        <f t="shared" si="31"/>
        <v>5.0000000000000027</v>
      </c>
    </row>
    <row r="568" spans="1:4" x14ac:dyDescent="0.25">
      <c r="A568">
        <v>5</v>
      </c>
      <c r="B568">
        <f t="shared" si="29"/>
        <v>-20.701012417114413</v>
      </c>
      <c r="C568">
        <f t="shared" si="30"/>
        <v>-20.701012417114413</v>
      </c>
      <c r="D568">
        <f t="shared" si="31"/>
        <v>5.0000000000000027</v>
      </c>
    </row>
    <row r="569" spans="1:4" x14ac:dyDescent="0.25">
      <c r="A569">
        <v>5</v>
      </c>
      <c r="B569">
        <f t="shared" si="29"/>
        <v>-20.701012417114413</v>
      </c>
      <c r="C569">
        <f t="shared" si="30"/>
        <v>-20.701012417114413</v>
      </c>
      <c r="D569">
        <f t="shared" si="31"/>
        <v>5.0000000000000027</v>
      </c>
    </row>
    <row r="570" spans="1:4" x14ac:dyDescent="0.25">
      <c r="A570">
        <v>5</v>
      </c>
      <c r="B570">
        <f t="shared" si="29"/>
        <v>-20.701012417114413</v>
      </c>
      <c r="C570">
        <f t="shared" si="30"/>
        <v>-20.701012417114413</v>
      </c>
      <c r="D570">
        <f t="shared" si="31"/>
        <v>5.0000000000000027</v>
      </c>
    </row>
    <row r="571" spans="1:4" x14ac:dyDescent="0.25">
      <c r="A571">
        <v>5</v>
      </c>
      <c r="B571">
        <f t="shared" si="29"/>
        <v>-20.701012417114413</v>
      </c>
      <c r="C571">
        <f t="shared" si="30"/>
        <v>-20.701012417114413</v>
      </c>
      <c r="D571">
        <f t="shared" si="31"/>
        <v>5.0000000000000027</v>
      </c>
    </row>
    <row r="572" spans="1:4" x14ac:dyDescent="0.25">
      <c r="A572">
        <v>5</v>
      </c>
      <c r="B572">
        <f t="shared" si="29"/>
        <v>-20.701012417114413</v>
      </c>
      <c r="C572">
        <f t="shared" si="30"/>
        <v>-20.701012417114413</v>
      </c>
      <c r="D572">
        <f t="shared" si="31"/>
        <v>5.0000000000000027</v>
      </c>
    </row>
    <row r="573" spans="1:4" x14ac:dyDescent="0.25">
      <c r="A573">
        <v>5</v>
      </c>
      <c r="B573">
        <f t="shared" si="29"/>
        <v>-20.701012417114413</v>
      </c>
      <c r="C573">
        <f t="shared" si="30"/>
        <v>-20.701012417114413</v>
      </c>
      <c r="D573">
        <f t="shared" si="31"/>
        <v>5.0000000000000027</v>
      </c>
    </row>
    <row r="574" spans="1:4" x14ac:dyDescent="0.25">
      <c r="A574">
        <v>5</v>
      </c>
      <c r="B574">
        <f t="shared" si="29"/>
        <v>-20.701012417114413</v>
      </c>
      <c r="C574">
        <f t="shared" si="30"/>
        <v>-20.701012417114413</v>
      </c>
      <c r="D574">
        <f t="shared" si="31"/>
        <v>5.0000000000000027</v>
      </c>
    </row>
    <row r="575" spans="1:4" x14ac:dyDescent="0.25">
      <c r="A575">
        <v>5</v>
      </c>
      <c r="B575">
        <f t="shared" si="29"/>
        <v>-20.701012417114413</v>
      </c>
      <c r="C575">
        <f t="shared" si="30"/>
        <v>-20.701012417114413</v>
      </c>
      <c r="D575">
        <f t="shared" si="31"/>
        <v>5.0000000000000027</v>
      </c>
    </row>
    <row r="576" spans="1:4" x14ac:dyDescent="0.25">
      <c r="A576">
        <v>5</v>
      </c>
      <c r="B576">
        <f t="shared" si="29"/>
        <v>-20.701012417114413</v>
      </c>
      <c r="C576">
        <f t="shared" si="30"/>
        <v>-20.701012417114413</v>
      </c>
      <c r="D576">
        <f t="shared" si="31"/>
        <v>5.0000000000000027</v>
      </c>
    </row>
    <row r="577" spans="1:4" x14ac:dyDescent="0.25">
      <c r="A577">
        <v>5</v>
      </c>
      <c r="B577">
        <f t="shared" si="29"/>
        <v>-20.701012417114413</v>
      </c>
      <c r="C577">
        <f t="shared" si="30"/>
        <v>-20.701012417114413</v>
      </c>
      <c r="D577">
        <f t="shared" si="31"/>
        <v>5.0000000000000027</v>
      </c>
    </row>
    <row r="578" spans="1:4" x14ac:dyDescent="0.25">
      <c r="A578">
        <v>5</v>
      </c>
      <c r="B578">
        <f t="shared" si="29"/>
        <v>-20.701012417114413</v>
      </c>
      <c r="C578">
        <f t="shared" si="30"/>
        <v>-20.701012417114413</v>
      </c>
      <c r="D578">
        <f t="shared" si="31"/>
        <v>5.0000000000000027</v>
      </c>
    </row>
    <row r="579" spans="1:4" x14ac:dyDescent="0.25">
      <c r="A579">
        <v>5</v>
      </c>
      <c r="B579">
        <f t="shared" ref="B579:B642" si="32">LN(((A579+1)/102)/(1-(A579+1)/102))*25.5+50</f>
        <v>-20.701012417114413</v>
      </c>
      <c r="C579">
        <f t="shared" ref="C579:C642" si="33">B579</f>
        <v>-20.701012417114413</v>
      </c>
      <c r="D579">
        <f t="shared" ref="D579:D642" si="34">102/(1+EXP(-(1/25.5)*(C579-50)))-1</f>
        <v>5.0000000000000027</v>
      </c>
    </row>
    <row r="580" spans="1:4" x14ac:dyDescent="0.25">
      <c r="A580">
        <v>5</v>
      </c>
      <c r="B580">
        <f t="shared" si="32"/>
        <v>-20.701012417114413</v>
      </c>
      <c r="C580">
        <f t="shared" si="33"/>
        <v>-20.701012417114413</v>
      </c>
      <c r="D580">
        <f t="shared" si="34"/>
        <v>5.0000000000000027</v>
      </c>
    </row>
    <row r="581" spans="1:4" x14ac:dyDescent="0.25">
      <c r="A581">
        <v>5</v>
      </c>
      <c r="B581">
        <f t="shared" si="32"/>
        <v>-20.701012417114413</v>
      </c>
      <c r="C581">
        <f t="shared" si="33"/>
        <v>-20.701012417114413</v>
      </c>
      <c r="D581">
        <f t="shared" si="34"/>
        <v>5.0000000000000027</v>
      </c>
    </row>
    <row r="582" spans="1:4" x14ac:dyDescent="0.25">
      <c r="A582">
        <v>5</v>
      </c>
      <c r="B582">
        <f t="shared" si="32"/>
        <v>-20.701012417114413</v>
      </c>
      <c r="C582">
        <f t="shared" si="33"/>
        <v>-20.701012417114413</v>
      </c>
      <c r="D582">
        <f t="shared" si="34"/>
        <v>5.0000000000000027</v>
      </c>
    </row>
    <row r="583" spans="1:4" x14ac:dyDescent="0.25">
      <c r="A583">
        <v>5</v>
      </c>
      <c r="B583">
        <f t="shared" si="32"/>
        <v>-20.701012417114413</v>
      </c>
      <c r="C583">
        <f t="shared" si="33"/>
        <v>-20.701012417114413</v>
      </c>
      <c r="D583">
        <f t="shared" si="34"/>
        <v>5.0000000000000027</v>
      </c>
    </row>
    <row r="584" spans="1:4" x14ac:dyDescent="0.25">
      <c r="A584">
        <v>5</v>
      </c>
      <c r="B584">
        <f t="shared" si="32"/>
        <v>-20.701012417114413</v>
      </c>
      <c r="C584">
        <f t="shared" si="33"/>
        <v>-20.701012417114413</v>
      </c>
      <c r="D584">
        <f t="shared" si="34"/>
        <v>5.0000000000000027</v>
      </c>
    </row>
    <row r="585" spans="1:4" x14ac:dyDescent="0.25">
      <c r="A585">
        <v>5</v>
      </c>
      <c r="B585">
        <f t="shared" si="32"/>
        <v>-20.701012417114413</v>
      </c>
      <c r="C585">
        <f t="shared" si="33"/>
        <v>-20.701012417114413</v>
      </c>
      <c r="D585">
        <f t="shared" si="34"/>
        <v>5.0000000000000027</v>
      </c>
    </row>
    <row r="586" spans="1:4" x14ac:dyDescent="0.25">
      <c r="A586">
        <v>5</v>
      </c>
      <c r="B586">
        <f t="shared" si="32"/>
        <v>-20.701012417114413</v>
      </c>
      <c r="C586">
        <f t="shared" si="33"/>
        <v>-20.701012417114413</v>
      </c>
      <c r="D586">
        <f t="shared" si="34"/>
        <v>5.0000000000000027</v>
      </c>
    </row>
    <row r="587" spans="1:4" x14ac:dyDescent="0.25">
      <c r="A587">
        <v>5</v>
      </c>
      <c r="B587">
        <f t="shared" si="32"/>
        <v>-20.701012417114413</v>
      </c>
      <c r="C587">
        <f t="shared" si="33"/>
        <v>-20.701012417114413</v>
      </c>
      <c r="D587">
        <f t="shared" si="34"/>
        <v>5.0000000000000027</v>
      </c>
    </row>
    <row r="588" spans="1:4" x14ac:dyDescent="0.25">
      <c r="A588">
        <v>5</v>
      </c>
      <c r="B588">
        <f t="shared" si="32"/>
        <v>-20.701012417114413</v>
      </c>
      <c r="C588">
        <f t="shared" si="33"/>
        <v>-20.701012417114413</v>
      </c>
      <c r="D588">
        <f t="shared" si="34"/>
        <v>5.0000000000000027</v>
      </c>
    </row>
    <row r="589" spans="1:4" x14ac:dyDescent="0.25">
      <c r="A589">
        <v>5</v>
      </c>
      <c r="B589">
        <f t="shared" si="32"/>
        <v>-20.701012417114413</v>
      </c>
      <c r="C589">
        <f t="shared" si="33"/>
        <v>-20.701012417114413</v>
      </c>
      <c r="D589">
        <f t="shared" si="34"/>
        <v>5.0000000000000027</v>
      </c>
    </row>
    <row r="590" spans="1:4" x14ac:dyDescent="0.25">
      <c r="A590">
        <v>5</v>
      </c>
      <c r="B590">
        <f t="shared" si="32"/>
        <v>-20.701012417114413</v>
      </c>
      <c r="C590">
        <f t="shared" si="33"/>
        <v>-20.701012417114413</v>
      </c>
      <c r="D590">
        <f t="shared" si="34"/>
        <v>5.0000000000000027</v>
      </c>
    </row>
    <row r="591" spans="1:4" x14ac:dyDescent="0.25">
      <c r="A591">
        <v>5</v>
      </c>
      <c r="B591">
        <f t="shared" si="32"/>
        <v>-20.701012417114413</v>
      </c>
      <c r="C591">
        <f t="shared" si="33"/>
        <v>-20.701012417114413</v>
      </c>
      <c r="D591">
        <f t="shared" si="34"/>
        <v>5.0000000000000027</v>
      </c>
    </row>
    <row r="592" spans="1:4" x14ac:dyDescent="0.25">
      <c r="A592">
        <v>5</v>
      </c>
      <c r="B592">
        <f t="shared" si="32"/>
        <v>-20.701012417114413</v>
      </c>
      <c r="C592">
        <f t="shared" si="33"/>
        <v>-20.701012417114413</v>
      </c>
      <c r="D592">
        <f t="shared" si="34"/>
        <v>5.0000000000000027</v>
      </c>
    </row>
    <row r="593" spans="1:4" x14ac:dyDescent="0.25">
      <c r="A593">
        <v>5</v>
      </c>
      <c r="B593">
        <f t="shared" si="32"/>
        <v>-20.701012417114413</v>
      </c>
      <c r="C593">
        <f t="shared" si="33"/>
        <v>-20.701012417114413</v>
      </c>
      <c r="D593">
        <f t="shared" si="34"/>
        <v>5.0000000000000027</v>
      </c>
    </row>
    <row r="594" spans="1:4" x14ac:dyDescent="0.25">
      <c r="A594">
        <v>5</v>
      </c>
      <c r="B594">
        <f t="shared" si="32"/>
        <v>-20.701012417114413</v>
      </c>
      <c r="C594">
        <f t="shared" si="33"/>
        <v>-20.701012417114413</v>
      </c>
      <c r="D594">
        <f t="shared" si="34"/>
        <v>5.0000000000000027</v>
      </c>
    </row>
    <row r="595" spans="1:4" x14ac:dyDescent="0.25">
      <c r="A595">
        <v>5</v>
      </c>
      <c r="B595">
        <f t="shared" si="32"/>
        <v>-20.701012417114413</v>
      </c>
      <c r="C595">
        <f t="shared" si="33"/>
        <v>-20.701012417114413</v>
      </c>
      <c r="D595">
        <f t="shared" si="34"/>
        <v>5.0000000000000027</v>
      </c>
    </row>
    <row r="596" spans="1:4" x14ac:dyDescent="0.25">
      <c r="A596">
        <v>5</v>
      </c>
      <c r="B596">
        <f t="shared" si="32"/>
        <v>-20.701012417114413</v>
      </c>
      <c r="C596">
        <f t="shared" si="33"/>
        <v>-20.701012417114413</v>
      </c>
      <c r="D596">
        <f t="shared" si="34"/>
        <v>5.0000000000000027</v>
      </c>
    </row>
    <row r="597" spans="1:4" x14ac:dyDescent="0.25">
      <c r="A597">
        <v>5</v>
      </c>
      <c r="B597">
        <f t="shared" si="32"/>
        <v>-20.701012417114413</v>
      </c>
      <c r="C597">
        <f t="shared" si="33"/>
        <v>-20.701012417114413</v>
      </c>
      <c r="D597">
        <f t="shared" si="34"/>
        <v>5.0000000000000027</v>
      </c>
    </row>
    <row r="598" spans="1:4" x14ac:dyDescent="0.25">
      <c r="A598">
        <v>5</v>
      </c>
      <c r="B598">
        <f t="shared" si="32"/>
        <v>-20.701012417114413</v>
      </c>
      <c r="C598">
        <f t="shared" si="33"/>
        <v>-20.701012417114413</v>
      </c>
      <c r="D598">
        <f t="shared" si="34"/>
        <v>5.0000000000000027</v>
      </c>
    </row>
    <row r="599" spans="1:4" x14ac:dyDescent="0.25">
      <c r="A599">
        <v>5</v>
      </c>
      <c r="B599">
        <f t="shared" si="32"/>
        <v>-20.701012417114413</v>
      </c>
      <c r="C599">
        <f t="shared" si="33"/>
        <v>-20.701012417114413</v>
      </c>
      <c r="D599">
        <f t="shared" si="34"/>
        <v>5.0000000000000027</v>
      </c>
    </row>
    <row r="600" spans="1:4" x14ac:dyDescent="0.25">
      <c r="A600">
        <v>5</v>
      </c>
      <c r="B600">
        <f t="shared" si="32"/>
        <v>-20.701012417114413</v>
      </c>
      <c r="C600">
        <f t="shared" si="33"/>
        <v>-20.701012417114413</v>
      </c>
      <c r="D600">
        <f t="shared" si="34"/>
        <v>5.0000000000000027</v>
      </c>
    </row>
    <row r="601" spans="1:4" x14ac:dyDescent="0.25">
      <c r="A601">
        <v>5</v>
      </c>
      <c r="B601">
        <f t="shared" si="32"/>
        <v>-20.701012417114413</v>
      </c>
      <c r="C601">
        <f t="shared" si="33"/>
        <v>-20.701012417114413</v>
      </c>
      <c r="D601">
        <f t="shared" si="34"/>
        <v>5.0000000000000027</v>
      </c>
    </row>
    <row r="602" spans="1:4" x14ac:dyDescent="0.25">
      <c r="A602">
        <v>5</v>
      </c>
      <c r="B602">
        <f t="shared" si="32"/>
        <v>-20.701012417114413</v>
      </c>
      <c r="C602">
        <f t="shared" si="33"/>
        <v>-20.701012417114413</v>
      </c>
      <c r="D602">
        <f t="shared" si="34"/>
        <v>5.0000000000000027</v>
      </c>
    </row>
    <row r="603" spans="1:4" x14ac:dyDescent="0.25">
      <c r="A603">
        <v>5</v>
      </c>
      <c r="B603">
        <f t="shared" si="32"/>
        <v>-20.701012417114413</v>
      </c>
      <c r="C603">
        <f t="shared" si="33"/>
        <v>-20.701012417114413</v>
      </c>
      <c r="D603">
        <f t="shared" si="34"/>
        <v>5.0000000000000027</v>
      </c>
    </row>
    <row r="604" spans="1:4" x14ac:dyDescent="0.25">
      <c r="A604">
        <v>5</v>
      </c>
      <c r="B604">
        <f t="shared" si="32"/>
        <v>-20.701012417114413</v>
      </c>
      <c r="C604">
        <f t="shared" si="33"/>
        <v>-20.701012417114413</v>
      </c>
      <c r="D604">
        <f t="shared" si="34"/>
        <v>5.0000000000000027</v>
      </c>
    </row>
    <row r="605" spans="1:4" x14ac:dyDescent="0.25">
      <c r="A605">
        <v>5</v>
      </c>
      <c r="B605">
        <f t="shared" si="32"/>
        <v>-20.701012417114413</v>
      </c>
      <c r="C605">
        <f t="shared" si="33"/>
        <v>-20.701012417114413</v>
      </c>
      <c r="D605">
        <f t="shared" si="34"/>
        <v>5.0000000000000027</v>
      </c>
    </row>
    <row r="606" spans="1:4" x14ac:dyDescent="0.25">
      <c r="A606">
        <v>5</v>
      </c>
      <c r="B606">
        <f t="shared" si="32"/>
        <v>-20.701012417114413</v>
      </c>
      <c r="C606">
        <f t="shared" si="33"/>
        <v>-20.701012417114413</v>
      </c>
      <c r="D606">
        <f t="shared" si="34"/>
        <v>5.0000000000000027</v>
      </c>
    </row>
    <row r="607" spans="1:4" x14ac:dyDescent="0.25">
      <c r="A607">
        <v>5</v>
      </c>
      <c r="B607">
        <f t="shared" si="32"/>
        <v>-20.701012417114413</v>
      </c>
      <c r="C607">
        <f t="shared" si="33"/>
        <v>-20.701012417114413</v>
      </c>
      <c r="D607">
        <f t="shared" si="34"/>
        <v>5.0000000000000027</v>
      </c>
    </row>
    <row r="608" spans="1:4" x14ac:dyDescent="0.25">
      <c r="A608">
        <v>5</v>
      </c>
      <c r="B608">
        <f t="shared" si="32"/>
        <v>-20.701012417114413</v>
      </c>
      <c r="C608">
        <f t="shared" si="33"/>
        <v>-20.701012417114413</v>
      </c>
      <c r="D608">
        <f t="shared" si="34"/>
        <v>5.0000000000000027</v>
      </c>
    </row>
    <row r="609" spans="1:4" x14ac:dyDescent="0.25">
      <c r="A609">
        <v>5</v>
      </c>
      <c r="B609">
        <f t="shared" si="32"/>
        <v>-20.701012417114413</v>
      </c>
      <c r="C609">
        <f t="shared" si="33"/>
        <v>-20.701012417114413</v>
      </c>
      <c r="D609">
        <f t="shared" si="34"/>
        <v>5.0000000000000027</v>
      </c>
    </row>
    <row r="610" spans="1:4" x14ac:dyDescent="0.25">
      <c r="A610">
        <v>5</v>
      </c>
      <c r="B610">
        <f t="shared" si="32"/>
        <v>-20.701012417114413</v>
      </c>
      <c r="C610">
        <f t="shared" si="33"/>
        <v>-20.701012417114413</v>
      </c>
      <c r="D610">
        <f t="shared" si="34"/>
        <v>5.0000000000000027</v>
      </c>
    </row>
    <row r="611" spans="1:4" x14ac:dyDescent="0.25">
      <c r="A611">
        <v>5</v>
      </c>
      <c r="B611">
        <f t="shared" si="32"/>
        <v>-20.701012417114413</v>
      </c>
      <c r="C611">
        <f t="shared" si="33"/>
        <v>-20.701012417114413</v>
      </c>
      <c r="D611">
        <f t="shared" si="34"/>
        <v>5.0000000000000027</v>
      </c>
    </row>
    <row r="612" spans="1:4" x14ac:dyDescent="0.25">
      <c r="A612">
        <v>5</v>
      </c>
      <c r="B612">
        <f t="shared" si="32"/>
        <v>-20.701012417114413</v>
      </c>
      <c r="C612">
        <f t="shared" si="33"/>
        <v>-20.701012417114413</v>
      </c>
      <c r="D612">
        <f t="shared" si="34"/>
        <v>5.0000000000000027</v>
      </c>
    </row>
    <row r="613" spans="1:4" x14ac:dyDescent="0.25">
      <c r="A613">
        <v>5</v>
      </c>
      <c r="B613">
        <f t="shared" si="32"/>
        <v>-20.701012417114413</v>
      </c>
      <c r="C613">
        <f t="shared" si="33"/>
        <v>-20.701012417114413</v>
      </c>
      <c r="D613">
        <f t="shared" si="34"/>
        <v>5.0000000000000027</v>
      </c>
    </row>
    <row r="614" spans="1:4" x14ac:dyDescent="0.25">
      <c r="A614">
        <v>5</v>
      </c>
      <c r="B614">
        <f t="shared" si="32"/>
        <v>-20.701012417114413</v>
      </c>
      <c r="C614">
        <f t="shared" si="33"/>
        <v>-20.701012417114413</v>
      </c>
      <c r="D614">
        <f t="shared" si="34"/>
        <v>5.0000000000000027</v>
      </c>
    </row>
    <row r="615" spans="1:4" x14ac:dyDescent="0.25">
      <c r="A615">
        <v>5</v>
      </c>
      <c r="B615">
        <f t="shared" si="32"/>
        <v>-20.701012417114413</v>
      </c>
      <c r="C615">
        <f t="shared" si="33"/>
        <v>-20.701012417114413</v>
      </c>
      <c r="D615">
        <f t="shared" si="34"/>
        <v>5.0000000000000027</v>
      </c>
    </row>
    <row r="616" spans="1:4" x14ac:dyDescent="0.25">
      <c r="A616">
        <v>5</v>
      </c>
      <c r="B616">
        <f t="shared" si="32"/>
        <v>-20.701012417114413</v>
      </c>
      <c r="C616">
        <f t="shared" si="33"/>
        <v>-20.701012417114413</v>
      </c>
      <c r="D616">
        <f t="shared" si="34"/>
        <v>5.0000000000000027</v>
      </c>
    </row>
    <row r="617" spans="1:4" x14ac:dyDescent="0.25">
      <c r="A617">
        <v>5</v>
      </c>
      <c r="B617">
        <f t="shared" si="32"/>
        <v>-20.701012417114413</v>
      </c>
      <c r="C617">
        <f t="shared" si="33"/>
        <v>-20.701012417114413</v>
      </c>
      <c r="D617">
        <f t="shared" si="34"/>
        <v>5.0000000000000027</v>
      </c>
    </row>
    <row r="618" spans="1:4" x14ac:dyDescent="0.25">
      <c r="A618">
        <v>5</v>
      </c>
      <c r="B618">
        <f t="shared" si="32"/>
        <v>-20.701012417114413</v>
      </c>
      <c r="C618">
        <f t="shared" si="33"/>
        <v>-20.701012417114413</v>
      </c>
      <c r="D618">
        <f t="shared" si="34"/>
        <v>5.0000000000000027</v>
      </c>
    </row>
    <row r="619" spans="1:4" x14ac:dyDescent="0.25">
      <c r="A619">
        <v>5</v>
      </c>
      <c r="B619">
        <f t="shared" si="32"/>
        <v>-20.701012417114413</v>
      </c>
      <c r="C619">
        <f t="shared" si="33"/>
        <v>-20.701012417114413</v>
      </c>
      <c r="D619">
        <f t="shared" si="34"/>
        <v>5.0000000000000027</v>
      </c>
    </row>
    <row r="620" spans="1:4" x14ac:dyDescent="0.25">
      <c r="A620">
        <v>5</v>
      </c>
      <c r="B620">
        <f t="shared" si="32"/>
        <v>-20.701012417114413</v>
      </c>
      <c r="C620">
        <f t="shared" si="33"/>
        <v>-20.701012417114413</v>
      </c>
      <c r="D620">
        <f t="shared" si="34"/>
        <v>5.0000000000000027</v>
      </c>
    </row>
    <row r="621" spans="1:4" x14ac:dyDescent="0.25">
      <c r="A621">
        <v>5</v>
      </c>
      <c r="B621">
        <f t="shared" si="32"/>
        <v>-20.701012417114413</v>
      </c>
      <c r="C621">
        <f t="shared" si="33"/>
        <v>-20.701012417114413</v>
      </c>
      <c r="D621">
        <f t="shared" si="34"/>
        <v>5.0000000000000027</v>
      </c>
    </row>
    <row r="622" spans="1:4" x14ac:dyDescent="0.25">
      <c r="A622">
        <v>5</v>
      </c>
      <c r="B622">
        <f t="shared" si="32"/>
        <v>-20.701012417114413</v>
      </c>
      <c r="C622">
        <f t="shared" si="33"/>
        <v>-20.701012417114413</v>
      </c>
      <c r="D622">
        <f t="shared" si="34"/>
        <v>5.0000000000000027</v>
      </c>
    </row>
    <row r="623" spans="1:4" x14ac:dyDescent="0.25">
      <c r="A623">
        <v>5</v>
      </c>
      <c r="B623">
        <f t="shared" si="32"/>
        <v>-20.701012417114413</v>
      </c>
      <c r="C623">
        <f t="shared" si="33"/>
        <v>-20.701012417114413</v>
      </c>
      <c r="D623">
        <f t="shared" si="34"/>
        <v>5.0000000000000027</v>
      </c>
    </row>
    <row r="624" spans="1:4" x14ac:dyDescent="0.25">
      <c r="A624">
        <v>5</v>
      </c>
      <c r="B624">
        <f t="shared" si="32"/>
        <v>-20.701012417114413</v>
      </c>
      <c r="C624">
        <f t="shared" si="33"/>
        <v>-20.701012417114413</v>
      </c>
      <c r="D624">
        <f t="shared" si="34"/>
        <v>5.0000000000000027</v>
      </c>
    </row>
    <row r="625" spans="1:4" x14ac:dyDescent="0.25">
      <c r="A625">
        <v>5</v>
      </c>
      <c r="B625">
        <f t="shared" si="32"/>
        <v>-20.701012417114413</v>
      </c>
      <c r="C625">
        <f t="shared" si="33"/>
        <v>-20.701012417114413</v>
      </c>
      <c r="D625">
        <f t="shared" si="34"/>
        <v>5.0000000000000027</v>
      </c>
    </row>
    <row r="626" spans="1:4" x14ac:dyDescent="0.25">
      <c r="A626">
        <v>5</v>
      </c>
      <c r="B626">
        <f t="shared" si="32"/>
        <v>-20.701012417114413</v>
      </c>
      <c r="C626">
        <f t="shared" si="33"/>
        <v>-20.701012417114413</v>
      </c>
      <c r="D626">
        <f t="shared" si="34"/>
        <v>5.0000000000000027</v>
      </c>
    </row>
    <row r="627" spans="1:4" x14ac:dyDescent="0.25">
      <c r="A627">
        <v>5</v>
      </c>
      <c r="B627">
        <f t="shared" si="32"/>
        <v>-20.701012417114413</v>
      </c>
      <c r="C627">
        <f t="shared" si="33"/>
        <v>-20.701012417114413</v>
      </c>
      <c r="D627">
        <f t="shared" si="34"/>
        <v>5.0000000000000027</v>
      </c>
    </row>
    <row r="628" spans="1:4" x14ac:dyDescent="0.25">
      <c r="A628">
        <v>5</v>
      </c>
      <c r="B628">
        <f t="shared" si="32"/>
        <v>-20.701012417114413</v>
      </c>
      <c r="C628">
        <f t="shared" si="33"/>
        <v>-20.701012417114413</v>
      </c>
      <c r="D628">
        <f t="shared" si="34"/>
        <v>5.0000000000000027</v>
      </c>
    </row>
    <row r="629" spans="1:4" x14ac:dyDescent="0.25">
      <c r="A629">
        <v>5</v>
      </c>
      <c r="B629">
        <f t="shared" si="32"/>
        <v>-20.701012417114413</v>
      </c>
      <c r="C629">
        <f t="shared" si="33"/>
        <v>-20.701012417114413</v>
      </c>
      <c r="D629">
        <f t="shared" si="34"/>
        <v>5.0000000000000027</v>
      </c>
    </row>
    <row r="630" spans="1:4" x14ac:dyDescent="0.25">
      <c r="A630">
        <v>5</v>
      </c>
      <c r="B630">
        <f t="shared" si="32"/>
        <v>-20.701012417114413</v>
      </c>
      <c r="C630">
        <f t="shared" si="33"/>
        <v>-20.701012417114413</v>
      </c>
      <c r="D630">
        <f t="shared" si="34"/>
        <v>5.0000000000000027</v>
      </c>
    </row>
    <row r="631" spans="1:4" x14ac:dyDescent="0.25">
      <c r="A631">
        <v>5</v>
      </c>
      <c r="B631">
        <f t="shared" si="32"/>
        <v>-20.701012417114413</v>
      </c>
      <c r="C631">
        <f t="shared" si="33"/>
        <v>-20.701012417114413</v>
      </c>
      <c r="D631">
        <f t="shared" si="34"/>
        <v>5.0000000000000027</v>
      </c>
    </row>
    <row r="632" spans="1:4" x14ac:dyDescent="0.25">
      <c r="A632">
        <v>5</v>
      </c>
      <c r="B632">
        <f t="shared" si="32"/>
        <v>-20.701012417114413</v>
      </c>
      <c r="C632">
        <f t="shared" si="33"/>
        <v>-20.701012417114413</v>
      </c>
      <c r="D632">
        <f t="shared" si="34"/>
        <v>5.0000000000000027</v>
      </c>
    </row>
    <row r="633" spans="1:4" x14ac:dyDescent="0.25">
      <c r="A633">
        <v>5</v>
      </c>
      <c r="B633">
        <f t="shared" si="32"/>
        <v>-20.701012417114413</v>
      </c>
      <c r="C633">
        <f t="shared" si="33"/>
        <v>-20.701012417114413</v>
      </c>
      <c r="D633">
        <f t="shared" si="34"/>
        <v>5.0000000000000027</v>
      </c>
    </row>
    <row r="634" spans="1:4" x14ac:dyDescent="0.25">
      <c r="A634">
        <v>5</v>
      </c>
      <c r="B634">
        <f t="shared" si="32"/>
        <v>-20.701012417114413</v>
      </c>
      <c r="C634">
        <f t="shared" si="33"/>
        <v>-20.701012417114413</v>
      </c>
      <c r="D634">
        <f t="shared" si="34"/>
        <v>5.0000000000000027</v>
      </c>
    </row>
    <row r="635" spans="1:4" x14ac:dyDescent="0.25">
      <c r="A635">
        <v>5</v>
      </c>
      <c r="B635">
        <f t="shared" si="32"/>
        <v>-20.701012417114413</v>
      </c>
      <c r="C635">
        <f t="shared" si="33"/>
        <v>-20.701012417114413</v>
      </c>
      <c r="D635">
        <f t="shared" si="34"/>
        <v>5.0000000000000027</v>
      </c>
    </row>
    <row r="636" spans="1:4" x14ac:dyDescent="0.25">
      <c r="A636">
        <v>5</v>
      </c>
      <c r="B636">
        <f t="shared" si="32"/>
        <v>-20.701012417114413</v>
      </c>
      <c r="C636">
        <f t="shared" si="33"/>
        <v>-20.701012417114413</v>
      </c>
      <c r="D636">
        <f t="shared" si="34"/>
        <v>5.0000000000000027</v>
      </c>
    </row>
    <row r="637" spans="1:4" x14ac:dyDescent="0.25">
      <c r="A637">
        <v>5</v>
      </c>
      <c r="B637">
        <f t="shared" si="32"/>
        <v>-20.701012417114413</v>
      </c>
      <c r="C637">
        <f t="shared" si="33"/>
        <v>-20.701012417114413</v>
      </c>
      <c r="D637">
        <f t="shared" si="34"/>
        <v>5.0000000000000027</v>
      </c>
    </row>
    <row r="638" spans="1:4" x14ac:dyDescent="0.25">
      <c r="A638">
        <v>5</v>
      </c>
      <c r="B638">
        <f t="shared" si="32"/>
        <v>-20.701012417114413</v>
      </c>
      <c r="C638">
        <f t="shared" si="33"/>
        <v>-20.701012417114413</v>
      </c>
      <c r="D638">
        <f t="shared" si="34"/>
        <v>5.0000000000000027</v>
      </c>
    </row>
    <row r="639" spans="1:4" x14ac:dyDescent="0.25">
      <c r="A639">
        <v>5</v>
      </c>
      <c r="B639">
        <f t="shared" si="32"/>
        <v>-20.701012417114413</v>
      </c>
      <c r="C639">
        <f t="shared" si="33"/>
        <v>-20.701012417114413</v>
      </c>
      <c r="D639">
        <f t="shared" si="34"/>
        <v>5.0000000000000027</v>
      </c>
    </row>
    <row r="640" spans="1:4" x14ac:dyDescent="0.25">
      <c r="A640">
        <v>5</v>
      </c>
      <c r="B640">
        <f t="shared" si="32"/>
        <v>-20.701012417114413</v>
      </c>
      <c r="C640">
        <f t="shared" si="33"/>
        <v>-20.701012417114413</v>
      </c>
      <c r="D640">
        <f t="shared" si="34"/>
        <v>5.0000000000000027</v>
      </c>
    </row>
    <row r="641" spans="1:4" x14ac:dyDescent="0.25">
      <c r="A641">
        <v>5</v>
      </c>
      <c r="B641">
        <f t="shared" si="32"/>
        <v>-20.701012417114413</v>
      </c>
      <c r="C641">
        <f t="shared" si="33"/>
        <v>-20.701012417114413</v>
      </c>
      <c r="D641">
        <f t="shared" si="34"/>
        <v>5.0000000000000027</v>
      </c>
    </row>
    <row r="642" spans="1:4" x14ac:dyDescent="0.25">
      <c r="A642">
        <v>5</v>
      </c>
      <c r="B642">
        <f t="shared" si="32"/>
        <v>-20.701012417114413</v>
      </c>
      <c r="C642">
        <f t="shared" si="33"/>
        <v>-20.701012417114413</v>
      </c>
      <c r="D642">
        <f t="shared" si="34"/>
        <v>5.0000000000000027</v>
      </c>
    </row>
    <row r="643" spans="1:4" x14ac:dyDescent="0.25">
      <c r="A643">
        <v>5</v>
      </c>
      <c r="B643">
        <f t="shared" ref="B643:B706" si="35">LN(((A643+1)/102)/(1-(A643+1)/102))*25.5+50</f>
        <v>-20.701012417114413</v>
      </c>
      <c r="C643">
        <f t="shared" ref="C643:C706" si="36">B643</f>
        <v>-20.701012417114413</v>
      </c>
      <c r="D643">
        <f t="shared" ref="D643:D706" si="37">102/(1+EXP(-(1/25.5)*(C643-50)))-1</f>
        <v>5.0000000000000027</v>
      </c>
    </row>
    <row r="644" spans="1:4" x14ac:dyDescent="0.25">
      <c r="A644">
        <v>5</v>
      </c>
      <c r="B644">
        <f t="shared" si="35"/>
        <v>-20.701012417114413</v>
      </c>
      <c r="C644">
        <f t="shared" si="36"/>
        <v>-20.701012417114413</v>
      </c>
      <c r="D644">
        <f t="shared" si="37"/>
        <v>5.0000000000000027</v>
      </c>
    </row>
    <row r="645" spans="1:4" x14ac:dyDescent="0.25">
      <c r="A645">
        <v>5</v>
      </c>
      <c r="B645">
        <f t="shared" si="35"/>
        <v>-20.701012417114413</v>
      </c>
      <c r="C645">
        <f t="shared" si="36"/>
        <v>-20.701012417114413</v>
      </c>
      <c r="D645">
        <f t="shared" si="37"/>
        <v>5.0000000000000027</v>
      </c>
    </row>
    <row r="646" spans="1:4" x14ac:dyDescent="0.25">
      <c r="A646">
        <v>5</v>
      </c>
      <c r="B646">
        <f t="shared" si="35"/>
        <v>-20.701012417114413</v>
      </c>
      <c r="C646">
        <f t="shared" si="36"/>
        <v>-20.701012417114413</v>
      </c>
      <c r="D646">
        <f t="shared" si="37"/>
        <v>5.0000000000000027</v>
      </c>
    </row>
    <row r="647" spans="1:4" x14ac:dyDescent="0.25">
      <c r="A647">
        <v>5</v>
      </c>
      <c r="B647">
        <f t="shared" si="35"/>
        <v>-20.701012417114413</v>
      </c>
      <c r="C647">
        <f t="shared" si="36"/>
        <v>-20.701012417114413</v>
      </c>
      <c r="D647">
        <f t="shared" si="37"/>
        <v>5.0000000000000027</v>
      </c>
    </row>
    <row r="648" spans="1:4" x14ac:dyDescent="0.25">
      <c r="A648">
        <v>5</v>
      </c>
      <c r="B648">
        <f t="shared" si="35"/>
        <v>-20.701012417114413</v>
      </c>
      <c r="C648">
        <f t="shared" si="36"/>
        <v>-20.701012417114413</v>
      </c>
      <c r="D648">
        <f t="shared" si="37"/>
        <v>5.0000000000000027</v>
      </c>
    </row>
    <row r="649" spans="1:4" x14ac:dyDescent="0.25">
      <c r="A649">
        <v>5</v>
      </c>
      <c r="B649">
        <f t="shared" si="35"/>
        <v>-20.701012417114413</v>
      </c>
      <c r="C649">
        <f t="shared" si="36"/>
        <v>-20.701012417114413</v>
      </c>
      <c r="D649">
        <f t="shared" si="37"/>
        <v>5.0000000000000027</v>
      </c>
    </row>
    <row r="650" spans="1:4" x14ac:dyDescent="0.25">
      <c r="A650">
        <v>5</v>
      </c>
      <c r="B650">
        <f t="shared" si="35"/>
        <v>-20.701012417114413</v>
      </c>
      <c r="C650">
        <f t="shared" si="36"/>
        <v>-20.701012417114413</v>
      </c>
      <c r="D650">
        <f t="shared" si="37"/>
        <v>5.0000000000000027</v>
      </c>
    </row>
    <row r="651" spans="1:4" x14ac:dyDescent="0.25">
      <c r="A651">
        <v>5</v>
      </c>
      <c r="B651">
        <f t="shared" si="35"/>
        <v>-20.701012417114413</v>
      </c>
      <c r="C651">
        <f t="shared" si="36"/>
        <v>-20.701012417114413</v>
      </c>
      <c r="D651">
        <f t="shared" si="37"/>
        <v>5.0000000000000027</v>
      </c>
    </row>
    <row r="652" spans="1:4" x14ac:dyDescent="0.25">
      <c r="A652">
        <v>5</v>
      </c>
      <c r="B652">
        <f t="shared" si="35"/>
        <v>-20.701012417114413</v>
      </c>
      <c r="C652">
        <f t="shared" si="36"/>
        <v>-20.701012417114413</v>
      </c>
      <c r="D652">
        <f t="shared" si="37"/>
        <v>5.0000000000000027</v>
      </c>
    </row>
    <row r="653" spans="1:4" x14ac:dyDescent="0.25">
      <c r="A653">
        <v>5</v>
      </c>
      <c r="B653">
        <f t="shared" si="35"/>
        <v>-20.701012417114413</v>
      </c>
      <c r="C653">
        <f t="shared" si="36"/>
        <v>-20.701012417114413</v>
      </c>
      <c r="D653">
        <f t="shared" si="37"/>
        <v>5.0000000000000027</v>
      </c>
    </row>
    <row r="654" spans="1:4" x14ac:dyDescent="0.25">
      <c r="A654">
        <v>5</v>
      </c>
      <c r="B654">
        <f t="shared" si="35"/>
        <v>-20.701012417114413</v>
      </c>
      <c r="C654">
        <f t="shared" si="36"/>
        <v>-20.701012417114413</v>
      </c>
      <c r="D654">
        <f t="shared" si="37"/>
        <v>5.0000000000000027</v>
      </c>
    </row>
    <row r="655" spans="1:4" x14ac:dyDescent="0.25">
      <c r="A655">
        <v>5</v>
      </c>
      <c r="B655">
        <f t="shared" si="35"/>
        <v>-20.701012417114413</v>
      </c>
      <c r="C655">
        <f t="shared" si="36"/>
        <v>-20.701012417114413</v>
      </c>
      <c r="D655">
        <f t="shared" si="37"/>
        <v>5.0000000000000027</v>
      </c>
    </row>
    <row r="656" spans="1:4" x14ac:dyDescent="0.25">
      <c r="A656">
        <v>5</v>
      </c>
      <c r="B656">
        <f t="shared" si="35"/>
        <v>-20.701012417114413</v>
      </c>
      <c r="C656">
        <f t="shared" si="36"/>
        <v>-20.701012417114413</v>
      </c>
      <c r="D656">
        <f t="shared" si="37"/>
        <v>5.0000000000000027</v>
      </c>
    </row>
    <row r="657" spans="1:4" x14ac:dyDescent="0.25">
      <c r="A657">
        <v>5</v>
      </c>
      <c r="B657">
        <f t="shared" si="35"/>
        <v>-20.701012417114413</v>
      </c>
      <c r="C657">
        <f t="shared" si="36"/>
        <v>-20.701012417114413</v>
      </c>
      <c r="D657">
        <f t="shared" si="37"/>
        <v>5.0000000000000027</v>
      </c>
    </row>
    <row r="658" spans="1:4" x14ac:dyDescent="0.25">
      <c r="A658">
        <v>5</v>
      </c>
      <c r="B658">
        <f t="shared" si="35"/>
        <v>-20.701012417114413</v>
      </c>
      <c r="C658">
        <f t="shared" si="36"/>
        <v>-20.701012417114413</v>
      </c>
      <c r="D658">
        <f t="shared" si="37"/>
        <v>5.0000000000000027</v>
      </c>
    </row>
    <row r="659" spans="1:4" x14ac:dyDescent="0.25">
      <c r="A659">
        <v>5</v>
      </c>
      <c r="B659">
        <f t="shared" si="35"/>
        <v>-20.701012417114413</v>
      </c>
      <c r="C659">
        <f t="shared" si="36"/>
        <v>-20.701012417114413</v>
      </c>
      <c r="D659">
        <f t="shared" si="37"/>
        <v>5.0000000000000027</v>
      </c>
    </row>
    <row r="660" spans="1:4" x14ac:dyDescent="0.25">
      <c r="A660">
        <v>5</v>
      </c>
      <c r="B660">
        <f t="shared" si="35"/>
        <v>-20.701012417114413</v>
      </c>
      <c r="C660">
        <f t="shared" si="36"/>
        <v>-20.701012417114413</v>
      </c>
      <c r="D660">
        <f t="shared" si="37"/>
        <v>5.0000000000000027</v>
      </c>
    </row>
    <row r="661" spans="1:4" x14ac:dyDescent="0.25">
      <c r="A661">
        <v>5</v>
      </c>
      <c r="B661">
        <f t="shared" si="35"/>
        <v>-20.701012417114413</v>
      </c>
      <c r="C661">
        <f t="shared" si="36"/>
        <v>-20.701012417114413</v>
      </c>
      <c r="D661">
        <f t="shared" si="37"/>
        <v>5.0000000000000027</v>
      </c>
    </row>
    <row r="662" spans="1:4" x14ac:dyDescent="0.25">
      <c r="A662">
        <v>5</v>
      </c>
      <c r="B662">
        <f t="shared" si="35"/>
        <v>-20.701012417114413</v>
      </c>
      <c r="C662">
        <f t="shared" si="36"/>
        <v>-20.701012417114413</v>
      </c>
      <c r="D662">
        <f t="shared" si="37"/>
        <v>5.0000000000000027</v>
      </c>
    </row>
    <row r="663" spans="1:4" x14ac:dyDescent="0.25">
      <c r="A663">
        <v>5</v>
      </c>
      <c r="B663">
        <f t="shared" si="35"/>
        <v>-20.701012417114413</v>
      </c>
      <c r="C663">
        <f t="shared" si="36"/>
        <v>-20.701012417114413</v>
      </c>
      <c r="D663">
        <f t="shared" si="37"/>
        <v>5.0000000000000027</v>
      </c>
    </row>
    <row r="664" spans="1:4" x14ac:dyDescent="0.25">
      <c r="A664">
        <v>5</v>
      </c>
      <c r="B664">
        <f t="shared" si="35"/>
        <v>-20.701012417114413</v>
      </c>
      <c r="C664">
        <f t="shared" si="36"/>
        <v>-20.701012417114413</v>
      </c>
      <c r="D664">
        <f t="shared" si="37"/>
        <v>5.0000000000000027</v>
      </c>
    </row>
    <row r="665" spans="1:4" x14ac:dyDescent="0.25">
      <c r="A665">
        <v>5</v>
      </c>
      <c r="B665">
        <f t="shared" si="35"/>
        <v>-20.701012417114413</v>
      </c>
      <c r="C665">
        <f t="shared" si="36"/>
        <v>-20.701012417114413</v>
      </c>
      <c r="D665">
        <f t="shared" si="37"/>
        <v>5.0000000000000027</v>
      </c>
    </row>
    <row r="666" spans="1:4" x14ac:dyDescent="0.25">
      <c r="A666">
        <v>5</v>
      </c>
      <c r="B666">
        <f t="shared" si="35"/>
        <v>-20.701012417114413</v>
      </c>
      <c r="C666">
        <f t="shared" si="36"/>
        <v>-20.701012417114413</v>
      </c>
      <c r="D666">
        <f t="shared" si="37"/>
        <v>5.0000000000000027</v>
      </c>
    </row>
    <row r="667" spans="1:4" x14ac:dyDescent="0.25">
      <c r="A667">
        <v>5</v>
      </c>
      <c r="B667">
        <f t="shared" si="35"/>
        <v>-20.701012417114413</v>
      </c>
      <c r="C667">
        <f t="shared" si="36"/>
        <v>-20.701012417114413</v>
      </c>
      <c r="D667">
        <f t="shared" si="37"/>
        <v>5.0000000000000027</v>
      </c>
    </row>
    <row r="668" spans="1:4" x14ac:dyDescent="0.25">
      <c r="A668">
        <v>5</v>
      </c>
      <c r="B668">
        <f t="shared" si="35"/>
        <v>-20.701012417114413</v>
      </c>
      <c r="C668">
        <f t="shared" si="36"/>
        <v>-20.701012417114413</v>
      </c>
      <c r="D668">
        <f t="shared" si="37"/>
        <v>5.0000000000000027</v>
      </c>
    </row>
    <row r="669" spans="1:4" x14ac:dyDescent="0.25">
      <c r="A669">
        <v>5</v>
      </c>
      <c r="B669">
        <f t="shared" si="35"/>
        <v>-20.701012417114413</v>
      </c>
      <c r="C669">
        <f t="shared" si="36"/>
        <v>-20.701012417114413</v>
      </c>
      <c r="D669">
        <f t="shared" si="37"/>
        <v>5.0000000000000027</v>
      </c>
    </row>
    <row r="670" spans="1:4" x14ac:dyDescent="0.25">
      <c r="A670">
        <v>5</v>
      </c>
      <c r="B670">
        <f t="shared" si="35"/>
        <v>-20.701012417114413</v>
      </c>
      <c r="C670">
        <f t="shared" si="36"/>
        <v>-20.701012417114413</v>
      </c>
      <c r="D670">
        <f t="shared" si="37"/>
        <v>5.0000000000000027</v>
      </c>
    </row>
    <row r="671" spans="1:4" x14ac:dyDescent="0.25">
      <c r="A671">
        <v>5</v>
      </c>
      <c r="B671">
        <f t="shared" si="35"/>
        <v>-20.701012417114413</v>
      </c>
      <c r="C671">
        <f t="shared" si="36"/>
        <v>-20.701012417114413</v>
      </c>
      <c r="D671">
        <f t="shared" si="37"/>
        <v>5.0000000000000027</v>
      </c>
    </row>
    <row r="672" spans="1:4" x14ac:dyDescent="0.25">
      <c r="A672">
        <v>5</v>
      </c>
      <c r="B672">
        <f t="shared" si="35"/>
        <v>-20.701012417114413</v>
      </c>
      <c r="C672">
        <f t="shared" si="36"/>
        <v>-20.701012417114413</v>
      </c>
      <c r="D672">
        <f t="shared" si="37"/>
        <v>5.0000000000000027</v>
      </c>
    </row>
    <row r="673" spans="1:4" x14ac:dyDescent="0.25">
      <c r="A673">
        <v>5</v>
      </c>
      <c r="B673">
        <f t="shared" si="35"/>
        <v>-20.701012417114413</v>
      </c>
      <c r="C673">
        <f t="shared" si="36"/>
        <v>-20.701012417114413</v>
      </c>
      <c r="D673">
        <f t="shared" si="37"/>
        <v>5.0000000000000027</v>
      </c>
    </row>
    <row r="674" spans="1:4" x14ac:dyDescent="0.25">
      <c r="A674">
        <v>5</v>
      </c>
      <c r="B674">
        <f t="shared" si="35"/>
        <v>-20.701012417114413</v>
      </c>
      <c r="C674">
        <f t="shared" si="36"/>
        <v>-20.701012417114413</v>
      </c>
      <c r="D674">
        <f t="shared" si="37"/>
        <v>5.0000000000000027</v>
      </c>
    </row>
    <row r="675" spans="1:4" x14ac:dyDescent="0.25">
      <c r="A675">
        <v>5</v>
      </c>
      <c r="B675">
        <f t="shared" si="35"/>
        <v>-20.701012417114413</v>
      </c>
      <c r="C675">
        <f t="shared" si="36"/>
        <v>-20.701012417114413</v>
      </c>
      <c r="D675">
        <f t="shared" si="37"/>
        <v>5.0000000000000027</v>
      </c>
    </row>
    <row r="676" spans="1:4" x14ac:dyDescent="0.25">
      <c r="A676">
        <v>5</v>
      </c>
      <c r="B676">
        <f t="shared" si="35"/>
        <v>-20.701012417114413</v>
      </c>
      <c r="C676">
        <f t="shared" si="36"/>
        <v>-20.701012417114413</v>
      </c>
      <c r="D676">
        <f t="shared" si="37"/>
        <v>5.0000000000000027</v>
      </c>
    </row>
    <row r="677" spans="1:4" x14ac:dyDescent="0.25">
      <c r="A677">
        <v>5</v>
      </c>
      <c r="B677">
        <f t="shared" si="35"/>
        <v>-20.701012417114413</v>
      </c>
      <c r="C677">
        <f t="shared" si="36"/>
        <v>-20.701012417114413</v>
      </c>
      <c r="D677">
        <f t="shared" si="37"/>
        <v>5.0000000000000027</v>
      </c>
    </row>
    <row r="678" spans="1:4" x14ac:dyDescent="0.25">
      <c r="A678">
        <v>5</v>
      </c>
      <c r="B678">
        <f t="shared" si="35"/>
        <v>-20.701012417114413</v>
      </c>
      <c r="C678">
        <f t="shared" si="36"/>
        <v>-20.701012417114413</v>
      </c>
      <c r="D678">
        <f t="shared" si="37"/>
        <v>5.0000000000000027</v>
      </c>
    </row>
    <row r="679" spans="1:4" x14ac:dyDescent="0.25">
      <c r="A679">
        <v>5</v>
      </c>
      <c r="B679">
        <f t="shared" si="35"/>
        <v>-20.701012417114413</v>
      </c>
      <c r="C679">
        <f t="shared" si="36"/>
        <v>-20.701012417114413</v>
      </c>
      <c r="D679">
        <f t="shared" si="37"/>
        <v>5.0000000000000027</v>
      </c>
    </row>
    <row r="680" spans="1:4" x14ac:dyDescent="0.25">
      <c r="A680">
        <v>5</v>
      </c>
      <c r="B680">
        <f t="shared" si="35"/>
        <v>-20.701012417114413</v>
      </c>
      <c r="C680">
        <f t="shared" si="36"/>
        <v>-20.701012417114413</v>
      </c>
      <c r="D680">
        <f t="shared" si="37"/>
        <v>5.0000000000000027</v>
      </c>
    </row>
    <row r="681" spans="1:4" x14ac:dyDescent="0.25">
      <c r="A681">
        <v>5</v>
      </c>
      <c r="B681">
        <f t="shared" si="35"/>
        <v>-20.701012417114413</v>
      </c>
      <c r="C681">
        <f t="shared" si="36"/>
        <v>-20.701012417114413</v>
      </c>
      <c r="D681">
        <f t="shared" si="37"/>
        <v>5.0000000000000027</v>
      </c>
    </row>
    <row r="682" spans="1:4" x14ac:dyDescent="0.25">
      <c r="A682">
        <v>5</v>
      </c>
      <c r="B682">
        <f t="shared" si="35"/>
        <v>-20.701012417114413</v>
      </c>
      <c r="C682">
        <f t="shared" si="36"/>
        <v>-20.701012417114413</v>
      </c>
      <c r="D682">
        <f t="shared" si="37"/>
        <v>5.0000000000000027</v>
      </c>
    </row>
    <row r="683" spans="1:4" x14ac:dyDescent="0.25">
      <c r="A683">
        <v>5</v>
      </c>
      <c r="B683">
        <f t="shared" si="35"/>
        <v>-20.701012417114413</v>
      </c>
      <c r="C683">
        <f t="shared" si="36"/>
        <v>-20.701012417114413</v>
      </c>
      <c r="D683">
        <f t="shared" si="37"/>
        <v>5.0000000000000027</v>
      </c>
    </row>
    <row r="684" spans="1:4" x14ac:dyDescent="0.25">
      <c r="A684">
        <v>5</v>
      </c>
      <c r="B684">
        <f t="shared" si="35"/>
        <v>-20.701012417114413</v>
      </c>
      <c r="C684">
        <f t="shared" si="36"/>
        <v>-20.701012417114413</v>
      </c>
      <c r="D684">
        <f t="shared" si="37"/>
        <v>5.0000000000000027</v>
      </c>
    </row>
    <row r="685" spans="1:4" x14ac:dyDescent="0.25">
      <c r="A685">
        <v>5</v>
      </c>
      <c r="B685">
        <f t="shared" si="35"/>
        <v>-20.701012417114413</v>
      </c>
      <c r="C685">
        <f t="shared" si="36"/>
        <v>-20.701012417114413</v>
      </c>
      <c r="D685">
        <f t="shared" si="37"/>
        <v>5.0000000000000027</v>
      </c>
    </row>
    <row r="686" spans="1:4" x14ac:dyDescent="0.25">
      <c r="A686">
        <v>5</v>
      </c>
      <c r="B686">
        <f t="shared" si="35"/>
        <v>-20.701012417114413</v>
      </c>
      <c r="C686">
        <f t="shared" si="36"/>
        <v>-20.701012417114413</v>
      </c>
      <c r="D686">
        <f t="shared" si="37"/>
        <v>5.0000000000000027</v>
      </c>
    </row>
    <row r="687" spans="1:4" x14ac:dyDescent="0.25">
      <c r="A687">
        <v>5</v>
      </c>
      <c r="B687">
        <f t="shared" si="35"/>
        <v>-20.701012417114413</v>
      </c>
      <c r="C687">
        <f t="shared" si="36"/>
        <v>-20.701012417114413</v>
      </c>
      <c r="D687">
        <f t="shared" si="37"/>
        <v>5.0000000000000027</v>
      </c>
    </row>
    <row r="688" spans="1:4" x14ac:dyDescent="0.25">
      <c r="A688">
        <v>5</v>
      </c>
      <c r="B688">
        <f t="shared" si="35"/>
        <v>-20.701012417114413</v>
      </c>
      <c r="C688">
        <f t="shared" si="36"/>
        <v>-20.701012417114413</v>
      </c>
      <c r="D688">
        <f t="shared" si="37"/>
        <v>5.0000000000000027</v>
      </c>
    </row>
    <row r="689" spans="1:4" x14ac:dyDescent="0.25">
      <c r="A689">
        <v>5</v>
      </c>
      <c r="B689">
        <f t="shared" si="35"/>
        <v>-20.701012417114413</v>
      </c>
      <c r="C689">
        <f t="shared" si="36"/>
        <v>-20.701012417114413</v>
      </c>
      <c r="D689">
        <f t="shared" si="37"/>
        <v>5.0000000000000027</v>
      </c>
    </row>
    <row r="690" spans="1:4" x14ac:dyDescent="0.25">
      <c r="A690">
        <v>5</v>
      </c>
      <c r="B690">
        <f t="shared" si="35"/>
        <v>-20.701012417114413</v>
      </c>
      <c r="C690">
        <f t="shared" si="36"/>
        <v>-20.701012417114413</v>
      </c>
      <c r="D690">
        <f t="shared" si="37"/>
        <v>5.0000000000000027</v>
      </c>
    </row>
    <row r="691" spans="1:4" x14ac:dyDescent="0.25">
      <c r="A691">
        <v>5</v>
      </c>
      <c r="B691">
        <f t="shared" si="35"/>
        <v>-20.701012417114413</v>
      </c>
      <c r="C691">
        <f t="shared" si="36"/>
        <v>-20.701012417114413</v>
      </c>
      <c r="D691">
        <f t="shared" si="37"/>
        <v>5.0000000000000027</v>
      </c>
    </row>
    <row r="692" spans="1:4" x14ac:dyDescent="0.25">
      <c r="A692">
        <v>5</v>
      </c>
      <c r="B692">
        <f t="shared" si="35"/>
        <v>-20.701012417114413</v>
      </c>
      <c r="C692">
        <f t="shared" si="36"/>
        <v>-20.701012417114413</v>
      </c>
      <c r="D692">
        <f t="shared" si="37"/>
        <v>5.0000000000000027</v>
      </c>
    </row>
    <row r="693" spans="1:4" x14ac:dyDescent="0.25">
      <c r="A693">
        <v>5</v>
      </c>
      <c r="B693">
        <f t="shared" si="35"/>
        <v>-20.701012417114413</v>
      </c>
      <c r="C693">
        <f t="shared" si="36"/>
        <v>-20.701012417114413</v>
      </c>
      <c r="D693">
        <f t="shared" si="37"/>
        <v>5.0000000000000027</v>
      </c>
    </row>
    <row r="694" spans="1:4" x14ac:dyDescent="0.25">
      <c r="A694">
        <v>5</v>
      </c>
      <c r="B694">
        <f t="shared" si="35"/>
        <v>-20.701012417114413</v>
      </c>
      <c r="C694">
        <f t="shared" si="36"/>
        <v>-20.701012417114413</v>
      </c>
      <c r="D694">
        <f t="shared" si="37"/>
        <v>5.0000000000000027</v>
      </c>
    </row>
    <row r="695" spans="1:4" x14ac:dyDescent="0.25">
      <c r="A695">
        <v>5</v>
      </c>
      <c r="B695">
        <f t="shared" si="35"/>
        <v>-20.701012417114413</v>
      </c>
      <c r="C695">
        <f t="shared" si="36"/>
        <v>-20.701012417114413</v>
      </c>
      <c r="D695">
        <f t="shared" si="37"/>
        <v>5.0000000000000027</v>
      </c>
    </row>
    <row r="696" spans="1:4" x14ac:dyDescent="0.25">
      <c r="A696">
        <v>5</v>
      </c>
      <c r="B696">
        <f t="shared" si="35"/>
        <v>-20.701012417114413</v>
      </c>
      <c r="C696">
        <f t="shared" si="36"/>
        <v>-20.701012417114413</v>
      </c>
      <c r="D696">
        <f t="shared" si="37"/>
        <v>5.0000000000000027</v>
      </c>
    </row>
    <row r="697" spans="1:4" x14ac:dyDescent="0.25">
      <c r="A697">
        <v>5</v>
      </c>
      <c r="B697">
        <f t="shared" si="35"/>
        <v>-20.701012417114413</v>
      </c>
      <c r="C697">
        <f t="shared" si="36"/>
        <v>-20.701012417114413</v>
      </c>
      <c r="D697">
        <f t="shared" si="37"/>
        <v>5.0000000000000027</v>
      </c>
    </row>
    <row r="698" spans="1:4" x14ac:dyDescent="0.25">
      <c r="A698">
        <v>5</v>
      </c>
      <c r="B698">
        <f t="shared" si="35"/>
        <v>-20.701012417114413</v>
      </c>
      <c r="C698">
        <f t="shared" si="36"/>
        <v>-20.701012417114413</v>
      </c>
      <c r="D698">
        <f t="shared" si="37"/>
        <v>5.0000000000000027</v>
      </c>
    </row>
    <row r="699" spans="1:4" x14ac:dyDescent="0.25">
      <c r="A699">
        <v>5</v>
      </c>
      <c r="B699">
        <f t="shared" si="35"/>
        <v>-20.701012417114413</v>
      </c>
      <c r="C699">
        <f t="shared" si="36"/>
        <v>-20.701012417114413</v>
      </c>
      <c r="D699">
        <f t="shared" si="37"/>
        <v>5.0000000000000027</v>
      </c>
    </row>
    <row r="700" spans="1:4" x14ac:dyDescent="0.25">
      <c r="A700">
        <v>5</v>
      </c>
      <c r="B700">
        <f t="shared" si="35"/>
        <v>-20.701012417114413</v>
      </c>
      <c r="C700">
        <f t="shared" si="36"/>
        <v>-20.701012417114413</v>
      </c>
      <c r="D700">
        <f t="shared" si="37"/>
        <v>5.0000000000000027</v>
      </c>
    </row>
    <row r="701" spans="1:4" x14ac:dyDescent="0.25">
      <c r="A701">
        <v>5</v>
      </c>
      <c r="B701">
        <f t="shared" si="35"/>
        <v>-20.701012417114413</v>
      </c>
      <c r="C701">
        <f t="shared" si="36"/>
        <v>-20.701012417114413</v>
      </c>
      <c r="D701">
        <f t="shared" si="37"/>
        <v>5.0000000000000027</v>
      </c>
    </row>
    <row r="702" spans="1:4" x14ac:dyDescent="0.25">
      <c r="A702">
        <v>5</v>
      </c>
      <c r="B702">
        <f t="shared" si="35"/>
        <v>-20.701012417114413</v>
      </c>
      <c r="C702">
        <f t="shared" si="36"/>
        <v>-20.701012417114413</v>
      </c>
      <c r="D702">
        <f t="shared" si="37"/>
        <v>5.0000000000000027</v>
      </c>
    </row>
    <row r="703" spans="1:4" x14ac:dyDescent="0.25">
      <c r="A703">
        <v>5</v>
      </c>
      <c r="B703">
        <f t="shared" si="35"/>
        <v>-20.701012417114413</v>
      </c>
      <c r="C703">
        <f t="shared" si="36"/>
        <v>-20.701012417114413</v>
      </c>
      <c r="D703">
        <f t="shared" si="37"/>
        <v>5.0000000000000027</v>
      </c>
    </row>
    <row r="704" spans="1:4" x14ac:dyDescent="0.25">
      <c r="A704">
        <v>5</v>
      </c>
      <c r="B704">
        <f t="shared" si="35"/>
        <v>-20.701012417114413</v>
      </c>
      <c r="C704">
        <f t="shared" si="36"/>
        <v>-20.701012417114413</v>
      </c>
      <c r="D704">
        <f t="shared" si="37"/>
        <v>5.0000000000000027</v>
      </c>
    </row>
    <row r="705" spans="1:4" x14ac:dyDescent="0.25">
      <c r="A705">
        <v>5</v>
      </c>
      <c r="B705">
        <f t="shared" si="35"/>
        <v>-20.701012417114413</v>
      </c>
      <c r="C705">
        <f t="shared" si="36"/>
        <v>-20.701012417114413</v>
      </c>
      <c r="D705">
        <f t="shared" si="37"/>
        <v>5.0000000000000027</v>
      </c>
    </row>
    <row r="706" spans="1:4" x14ac:dyDescent="0.25">
      <c r="A706">
        <v>5</v>
      </c>
      <c r="B706">
        <f t="shared" si="35"/>
        <v>-20.701012417114413</v>
      </c>
      <c r="C706">
        <f t="shared" si="36"/>
        <v>-20.701012417114413</v>
      </c>
      <c r="D706">
        <f t="shared" si="37"/>
        <v>5.0000000000000027</v>
      </c>
    </row>
    <row r="707" spans="1:4" x14ac:dyDescent="0.25">
      <c r="A707">
        <v>5</v>
      </c>
      <c r="B707">
        <f t="shared" ref="B707:B770" si="38">LN(((A707+1)/102)/(1-(A707+1)/102))*25.5+50</f>
        <v>-20.701012417114413</v>
      </c>
      <c r="C707">
        <f t="shared" ref="C707:C770" si="39">B707</f>
        <v>-20.701012417114413</v>
      </c>
      <c r="D707">
        <f t="shared" ref="D707:D770" si="40">102/(1+EXP(-(1/25.5)*(C707-50)))-1</f>
        <v>5.0000000000000027</v>
      </c>
    </row>
    <row r="708" spans="1:4" x14ac:dyDescent="0.25">
      <c r="A708">
        <v>5</v>
      </c>
      <c r="B708">
        <f t="shared" si="38"/>
        <v>-20.701012417114413</v>
      </c>
      <c r="C708">
        <f t="shared" si="39"/>
        <v>-20.701012417114413</v>
      </c>
      <c r="D708">
        <f t="shared" si="40"/>
        <v>5.0000000000000027</v>
      </c>
    </row>
    <row r="709" spans="1:4" x14ac:dyDescent="0.25">
      <c r="A709">
        <v>5</v>
      </c>
      <c r="B709">
        <f t="shared" si="38"/>
        <v>-20.701012417114413</v>
      </c>
      <c r="C709">
        <f t="shared" si="39"/>
        <v>-20.701012417114413</v>
      </c>
      <c r="D709">
        <f t="shared" si="40"/>
        <v>5.0000000000000027</v>
      </c>
    </row>
    <row r="710" spans="1:4" x14ac:dyDescent="0.25">
      <c r="A710">
        <v>5</v>
      </c>
      <c r="B710">
        <f t="shared" si="38"/>
        <v>-20.701012417114413</v>
      </c>
      <c r="C710">
        <f t="shared" si="39"/>
        <v>-20.701012417114413</v>
      </c>
      <c r="D710">
        <f t="shared" si="40"/>
        <v>5.0000000000000027</v>
      </c>
    </row>
    <row r="711" spans="1:4" x14ac:dyDescent="0.25">
      <c r="A711">
        <v>5</v>
      </c>
      <c r="B711">
        <f t="shared" si="38"/>
        <v>-20.701012417114413</v>
      </c>
      <c r="C711">
        <f t="shared" si="39"/>
        <v>-20.701012417114413</v>
      </c>
      <c r="D711">
        <f t="shared" si="40"/>
        <v>5.0000000000000027</v>
      </c>
    </row>
    <row r="712" spans="1:4" x14ac:dyDescent="0.25">
      <c r="A712">
        <v>5</v>
      </c>
      <c r="B712">
        <f t="shared" si="38"/>
        <v>-20.701012417114413</v>
      </c>
      <c r="C712">
        <f t="shared" si="39"/>
        <v>-20.701012417114413</v>
      </c>
      <c r="D712">
        <f t="shared" si="40"/>
        <v>5.0000000000000027</v>
      </c>
    </row>
    <row r="713" spans="1:4" x14ac:dyDescent="0.25">
      <c r="A713">
        <v>5</v>
      </c>
      <c r="B713">
        <f t="shared" si="38"/>
        <v>-20.701012417114413</v>
      </c>
      <c r="C713">
        <f t="shared" si="39"/>
        <v>-20.701012417114413</v>
      </c>
      <c r="D713">
        <f t="shared" si="40"/>
        <v>5.0000000000000027</v>
      </c>
    </row>
    <row r="714" spans="1:4" x14ac:dyDescent="0.25">
      <c r="A714">
        <v>5</v>
      </c>
      <c r="B714">
        <f t="shared" si="38"/>
        <v>-20.701012417114413</v>
      </c>
      <c r="C714">
        <f t="shared" si="39"/>
        <v>-20.701012417114413</v>
      </c>
      <c r="D714">
        <f t="shared" si="40"/>
        <v>5.0000000000000027</v>
      </c>
    </row>
    <row r="715" spans="1:4" x14ac:dyDescent="0.25">
      <c r="A715">
        <v>5</v>
      </c>
      <c r="B715">
        <f t="shared" si="38"/>
        <v>-20.701012417114413</v>
      </c>
      <c r="C715">
        <f t="shared" si="39"/>
        <v>-20.701012417114413</v>
      </c>
      <c r="D715">
        <f t="shared" si="40"/>
        <v>5.0000000000000027</v>
      </c>
    </row>
    <row r="716" spans="1:4" x14ac:dyDescent="0.25">
      <c r="A716">
        <v>5</v>
      </c>
      <c r="B716">
        <f t="shared" si="38"/>
        <v>-20.701012417114413</v>
      </c>
      <c r="C716">
        <f t="shared" si="39"/>
        <v>-20.701012417114413</v>
      </c>
      <c r="D716">
        <f t="shared" si="40"/>
        <v>5.0000000000000027</v>
      </c>
    </row>
    <row r="717" spans="1:4" x14ac:dyDescent="0.25">
      <c r="A717">
        <v>5</v>
      </c>
      <c r="B717">
        <f t="shared" si="38"/>
        <v>-20.701012417114413</v>
      </c>
      <c r="C717">
        <f t="shared" si="39"/>
        <v>-20.701012417114413</v>
      </c>
      <c r="D717">
        <f t="shared" si="40"/>
        <v>5.0000000000000027</v>
      </c>
    </row>
    <row r="718" spans="1:4" x14ac:dyDescent="0.25">
      <c r="A718">
        <v>5</v>
      </c>
      <c r="B718">
        <f t="shared" si="38"/>
        <v>-20.701012417114413</v>
      </c>
      <c r="C718">
        <f t="shared" si="39"/>
        <v>-20.701012417114413</v>
      </c>
      <c r="D718">
        <f t="shared" si="40"/>
        <v>5.0000000000000027</v>
      </c>
    </row>
    <row r="719" spans="1:4" x14ac:dyDescent="0.25">
      <c r="A719">
        <v>5</v>
      </c>
      <c r="B719">
        <f t="shared" si="38"/>
        <v>-20.701012417114413</v>
      </c>
      <c r="C719">
        <f t="shared" si="39"/>
        <v>-20.701012417114413</v>
      </c>
      <c r="D719">
        <f t="shared" si="40"/>
        <v>5.0000000000000027</v>
      </c>
    </row>
    <row r="720" spans="1:4" x14ac:dyDescent="0.25">
      <c r="A720">
        <v>5</v>
      </c>
      <c r="B720">
        <f t="shared" si="38"/>
        <v>-20.701012417114413</v>
      </c>
      <c r="C720">
        <f t="shared" si="39"/>
        <v>-20.701012417114413</v>
      </c>
      <c r="D720">
        <f t="shared" si="40"/>
        <v>5.0000000000000027</v>
      </c>
    </row>
    <row r="721" spans="1:4" x14ac:dyDescent="0.25">
      <c r="A721">
        <v>5</v>
      </c>
      <c r="B721">
        <f t="shared" si="38"/>
        <v>-20.701012417114413</v>
      </c>
      <c r="C721">
        <f t="shared" si="39"/>
        <v>-20.701012417114413</v>
      </c>
      <c r="D721">
        <f t="shared" si="40"/>
        <v>5.0000000000000027</v>
      </c>
    </row>
    <row r="722" spans="1:4" x14ac:dyDescent="0.25">
      <c r="A722">
        <v>5</v>
      </c>
      <c r="B722">
        <f t="shared" si="38"/>
        <v>-20.701012417114413</v>
      </c>
      <c r="C722">
        <f t="shared" si="39"/>
        <v>-20.701012417114413</v>
      </c>
      <c r="D722">
        <f t="shared" si="40"/>
        <v>5.0000000000000027</v>
      </c>
    </row>
    <row r="723" spans="1:4" x14ac:dyDescent="0.25">
      <c r="A723">
        <v>5</v>
      </c>
      <c r="B723">
        <f t="shared" si="38"/>
        <v>-20.701012417114413</v>
      </c>
      <c r="C723">
        <f t="shared" si="39"/>
        <v>-20.701012417114413</v>
      </c>
      <c r="D723">
        <f t="shared" si="40"/>
        <v>5.0000000000000027</v>
      </c>
    </row>
    <row r="724" spans="1:4" x14ac:dyDescent="0.25">
      <c r="A724">
        <v>5</v>
      </c>
      <c r="B724">
        <f t="shared" si="38"/>
        <v>-20.701012417114413</v>
      </c>
      <c r="C724">
        <f t="shared" si="39"/>
        <v>-20.701012417114413</v>
      </c>
      <c r="D724">
        <f t="shared" si="40"/>
        <v>5.0000000000000027</v>
      </c>
    </row>
    <row r="725" spans="1:4" x14ac:dyDescent="0.25">
      <c r="A725">
        <v>5</v>
      </c>
      <c r="B725">
        <f t="shared" si="38"/>
        <v>-20.701012417114413</v>
      </c>
      <c r="C725">
        <f t="shared" si="39"/>
        <v>-20.701012417114413</v>
      </c>
      <c r="D725">
        <f t="shared" si="40"/>
        <v>5.0000000000000027</v>
      </c>
    </row>
    <row r="726" spans="1:4" x14ac:dyDescent="0.25">
      <c r="A726">
        <v>5</v>
      </c>
      <c r="B726">
        <f t="shared" si="38"/>
        <v>-20.701012417114413</v>
      </c>
      <c r="C726">
        <f t="shared" si="39"/>
        <v>-20.701012417114413</v>
      </c>
      <c r="D726">
        <f t="shared" si="40"/>
        <v>5.0000000000000027</v>
      </c>
    </row>
    <row r="727" spans="1:4" x14ac:dyDescent="0.25">
      <c r="A727">
        <v>5</v>
      </c>
      <c r="B727">
        <f t="shared" si="38"/>
        <v>-20.701012417114413</v>
      </c>
      <c r="C727">
        <f t="shared" si="39"/>
        <v>-20.701012417114413</v>
      </c>
      <c r="D727">
        <f t="shared" si="40"/>
        <v>5.0000000000000027</v>
      </c>
    </row>
    <row r="728" spans="1:4" x14ac:dyDescent="0.25">
      <c r="A728">
        <v>5</v>
      </c>
      <c r="B728">
        <f t="shared" si="38"/>
        <v>-20.701012417114413</v>
      </c>
      <c r="C728">
        <f t="shared" si="39"/>
        <v>-20.701012417114413</v>
      </c>
      <c r="D728">
        <f t="shared" si="40"/>
        <v>5.0000000000000027</v>
      </c>
    </row>
    <row r="729" spans="1:4" x14ac:dyDescent="0.25">
      <c r="A729">
        <v>5</v>
      </c>
      <c r="B729">
        <f t="shared" si="38"/>
        <v>-20.701012417114413</v>
      </c>
      <c r="C729">
        <f t="shared" si="39"/>
        <v>-20.701012417114413</v>
      </c>
      <c r="D729">
        <f t="shared" si="40"/>
        <v>5.0000000000000027</v>
      </c>
    </row>
    <row r="730" spans="1:4" x14ac:dyDescent="0.25">
      <c r="A730">
        <v>5</v>
      </c>
      <c r="B730">
        <f t="shared" si="38"/>
        <v>-20.701012417114413</v>
      </c>
      <c r="C730">
        <f t="shared" si="39"/>
        <v>-20.701012417114413</v>
      </c>
      <c r="D730">
        <f t="shared" si="40"/>
        <v>5.0000000000000027</v>
      </c>
    </row>
    <row r="731" spans="1:4" x14ac:dyDescent="0.25">
      <c r="A731">
        <v>5</v>
      </c>
      <c r="B731">
        <f t="shared" si="38"/>
        <v>-20.701012417114413</v>
      </c>
      <c r="C731">
        <f t="shared" si="39"/>
        <v>-20.701012417114413</v>
      </c>
      <c r="D731">
        <f t="shared" si="40"/>
        <v>5.0000000000000027</v>
      </c>
    </row>
    <row r="732" spans="1:4" x14ac:dyDescent="0.25">
      <c r="A732">
        <v>5</v>
      </c>
      <c r="B732">
        <f t="shared" si="38"/>
        <v>-20.701012417114413</v>
      </c>
      <c r="C732">
        <f t="shared" si="39"/>
        <v>-20.701012417114413</v>
      </c>
      <c r="D732">
        <f t="shared" si="40"/>
        <v>5.0000000000000027</v>
      </c>
    </row>
    <row r="733" spans="1:4" x14ac:dyDescent="0.25">
      <c r="A733">
        <v>5</v>
      </c>
      <c r="B733">
        <f t="shared" si="38"/>
        <v>-20.701012417114413</v>
      </c>
      <c r="C733">
        <f t="shared" si="39"/>
        <v>-20.701012417114413</v>
      </c>
      <c r="D733">
        <f t="shared" si="40"/>
        <v>5.0000000000000027</v>
      </c>
    </row>
    <row r="734" spans="1:4" x14ac:dyDescent="0.25">
      <c r="A734">
        <v>5</v>
      </c>
      <c r="B734">
        <f t="shared" si="38"/>
        <v>-20.701012417114413</v>
      </c>
      <c r="C734">
        <f t="shared" si="39"/>
        <v>-20.701012417114413</v>
      </c>
      <c r="D734">
        <f t="shared" si="40"/>
        <v>5.0000000000000027</v>
      </c>
    </row>
    <row r="735" spans="1:4" x14ac:dyDescent="0.25">
      <c r="A735">
        <v>5</v>
      </c>
      <c r="B735">
        <f t="shared" si="38"/>
        <v>-20.701012417114413</v>
      </c>
      <c r="C735">
        <f t="shared" si="39"/>
        <v>-20.701012417114413</v>
      </c>
      <c r="D735">
        <f t="shared" si="40"/>
        <v>5.0000000000000027</v>
      </c>
    </row>
    <row r="736" spans="1:4" x14ac:dyDescent="0.25">
      <c r="A736">
        <v>5</v>
      </c>
      <c r="B736">
        <f t="shared" si="38"/>
        <v>-20.701012417114413</v>
      </c>
      <c r="C736">
        <f t="shared" si="39"/>
        <v>-20.701012417114413</v>
      </c>
      <c r="D736">
        <f t="shared" si="40"/>
        <v>5.0000000000000027</v>
      </c>
    </row>
    <row r="737" spans="1:4" x14ac:dyDescent="0.25">
      <c r="A737">
        <v>5</v>
      </c>
      <c r="B737">
        <f t="shared" si="38"/>
        <v>-20.701012417114413</v>
      </c>
      <c r="C737">
        <f t="shared" si="39"/>
        <v>-20.701012417114413</v>
      </c>
      <c r="D737">
        <f t="shared" si="40"/>
        <v>5.0000000000000027</v>
      </c>
    </row>
    <row r="738" spans="1:4" x14ac:dyDescent="0.25">
      <c r="A738">
        <v>5</v>
      </c>
      <c r="B738">
        <f t="shared" si="38"/>
        <v>-20.701012417114413</v>
      </c>
      <c r="C738">
        <f t="shared" si="39"/>
        <v>-20.701012417114413</v>
      </c>
      <c r="D738">
        <f t="shared" si="40"/>
        <v>5.0000000000000027</v>
      </c>
    </row>
    <row r="739" spans="1:4" x14ac:dyDescent="0.25">
      <c r="A739">
        <v>5</v>
      </c>
      <c r="B739">
        <f t="shared" si="38"/>
        <v>-20.701012417114413</v>
      </c>
      <c r="C739">
        <f t="shared" si="39"/>
        <v>-20.701012417114413</v>
      </c>
      <c r="D739">
        <f t="shared" si="40"/>
        <v>5.0000000000000027</v>
      </c>
    </row>
    <row r="740" spans="1:4" x14ac:dyDescent="0.25">
      <c r="A740">
        <v>5</v>
      </c>
      <c r="B740">
        <f t="shared" si="38"/>
        <v>-20.701012417114413</v>
      </c>
      <c r="C740">
        <f t="shared" si="39"/>
        <v>-20.701012417114413</v>
      </c>
      <c r="D740">
        <f t="shared" si="40"/>
        <v>5.0000000000000027</v>
      </c>
    </row>
    <row r="741" spans="1:4" x14ac:dyDescent="0.25">
      <c r="A741">
        <v>5</v>
      </c>
      <c r="B741">
        <f t="shared" si="38"/>
        <v>-20.701012417114413</v>
      </c>
      <c r="C741">
        <f t="shared" si="39"/>
        <v>-20.701012417114413</v>
      </c>
      <c r="D741">
        <f t="shared" si="40"/>
        <v>5.0000000000000027</v>
      </c>
    </row>
    <row r="742" spans="1:4" x14ac:dyDescent="0.25">
      <c r="A742">
        <v>5</v>
      </c>
      <c r="B742">
        <f t="shared" si="38"/>
        <v>-20.701012417114413</v>
      </c>
      <c r="C742">
        <f t="shared" si="39"/>
        <v>-20.701012417114413</v>
      </c>
      <c r="D742">
        <f t="shared" si="40"/>
        <v>5.0000000000000027</v>
      </c>
    </row>
    <row r="743" spans="1:4" x14ac:dyDescent="0.25">
      <c r="A743">
        <v>5</v>
      </c>
      <c r="B743">
        <f t="shared" si="38"/>
        <v>-20.701012417114413</v>
      </c>
      <c r="C743">
        <f t="shared" si="39"/>
        <v>-20.701012417114413</v>
      </c>
      <c r="D743">
        <f t="shared" si="40"/>
        <v>5.0000000000000027</v>
      </c>
    </row>
    <row r="744" spans="1:4" x14ac:dyDescent="0.25">
      <c r="A744">
        <v>5</v>
      </c>
      <c r="B744">
        <f t="shared" si="38"/>
        <v>-20.701012417114413</v>
      </c>
      <c r="C744">
        <f t="shared" si="39"/>
        <v>-20.701012417114413</v>
      </c>
      <c r="D744">
        <f t="shared" si="40"/>
        <v>5.0000000000000027</v>
      </c>
    </row>
    <row r="745" spans="1:4" x14ac:dyDescent="0.25">
      <c r="A745">
        <v>5</v>
      </c>
      <c r="B745">
        <f t="shared" si="38"/>
        <v>-20.701012417114413</v>
      </c>
      <c r="C745">
        <f t="shared" si="39"/>
        <v>-20.701012417114413</v>
      </c>
      <c r="D745">
        <f t="shared" si="40"/>
        <v>5.0000000000000027</v>
      </c>
    </row>
    <row r="746" spans="1:4" x14ac:dyDescent="0.25">
      <c r="A746">
        <v>5</v>
      </c>
      <c r="B746">
        <f t="shared" si="38"/>
        <v>-20.701012417114413</v>
      </c>
      <c r="C746">
        <f t="shared" si="39"/>
        <v>-20.701012417114413</v>
      </c>
      <c r="D746">
        <f t="shared" si="40"/>
        <v>5.0000000000000027</v>
      </c>
    </row>
    <row r="747" spans="1:4" x14ac:dyDescent="0.25">
      <c r="A747">
        <v>5</v>
      </c>
      <c r="B747">
        <f t="shared" si="38"/>
        <v>-20.701012417114413</v>
      </c>
      <c r="C747">
        <f t="shared" si="39"/>
        <v>-20.701012417114413</v>
      </c>
      <c r="D747">
        <f t="shared" si="40"/>
        <v>5.0000000000000027</v>
      </c>
    </row>
    <row r="748" spans="1:4" x14ac:dyDescent="0.25">
      <c r="A748">
        <v>5</v>
      </c>
      <c r="B748">
        <f t="shared" si="38"/>
        <v>-20.701012417114413</v>
      </c>
      <c r="C748">
        <f t="shared" si="39"/>
        <v>-20.701012417114413</v>
      </c>
      <c r="D748">
        <f t="shared" si="40"/>
        <v>5.0000000000000027</v>
      </c>
    </row>
    <row r="749" spans="1:4" x14ac:dyDescent="0.25">
      <c r="A749">
        <v>5</v>
      </c>
      <c r="B749">
        <f t="shared" si="38"/>
        <v>-20.701012417114413</v>
      </c>
      <c r="C749">
        <f t="shared" si="39"/>
        <v>-20.701012417114413</v>
      </c>
      <c r="D749">
        <f t="shared" si="40"/>
        <v>5.0000000000000027</v>
      </c>
    </row>
    <row r="750" spans="1:4" x14ac:dyDescent="0.25">
      <c r="A750">
        <v>5</v>
      </c>
      <c r="B750">
        <f t="shared" si="38"/>
        <v>-20.701012417114413</v>
      </c>
      <c r="C750">
        <f t="shared" si="39"/>
        <v>-20.701012417114413</v>
      </c>
      <c r="D750">
        <f t="shared" si="40"/>
        <v>5.0000000000000027</v>
      </c>
    </row>
    <row r="751" spans="1:4" x14ac:dyDescent="0.25">
      <c r="A751">
        <v>5</v>
      </c>
      <c r="B751">
        <f t="shared" si="38"/>
        <v>-20.701012417114413</v>
      </c>
      <c r="C751">
        <f t="shared" si="39"/>
        <v>-20.701012417114413</v>
      </c>
      <c r="D751">
        <f t="shared" si="40"/>
        <v>5.0000000000000027</v>
      </c>
    </row>
    <row r="752" spans="1:4" x14ac:dyDescent="0.25">
      <c r="A752">
        <v>5</v>
      </c>
      <c r="B752">
        <f t="shared" si="38"/>
        <v>-20.701012417114413</v>
      </c>
      <c r="C752">
        <f t="shared" si="39"/>
        <v>-20.701012417114413</v>
      </c>
      <c r="D752">
        <f t="shared" si="40"/>
        <v>5.0000000000000027</v>
      </c>
    </row>
    <row r="753" spans="1:4" x14ac:dyDescent="0.25">
      <c r="A753">
        <v>5</v>
      </c>
      <c r="B753">
        <f t="shared" si="38"/>
        <v>-20.701012417114413</v>
      </c>
      <c r="C753">
        <f t="shared" si="39"/>
        <v>-20.701012417114413</v>
      </c>
      <c r="D753">
        <f t="shared" si="40"/>
        <v>5.0000000000000027</v>
      </c>
    </row>
    <row r="754" spans="1:4" x14ac:dyDescent="0.25">
      <c r="A754">
        <v>5</v>
      </c>
      <c r="B754">
        <f t="shared" si="38"/>
        <v>-20.701012417114413</v>
      </c>
      <c r="C754">
        <f t="shared" si="39"/>
        <v>-20.701012417114413</v>
      </c>
      <c r="D754">
        <f t="shared" si="40"/>
        <v>5.0000000000000027</v>
      </c>
    </row>
    <row r="755" spans="1:4" x14ac:dyDescent="0.25">
      <c r="A755">
        <v>5</v>
      </c>
      <c r="B755">
        <f t="shared" si="38"/>
        <v>-20.701012417114413</v>
      </c>
      <c r="C755">
        <f t="shared" si="39"/>
        <v>-20.701012417114413</v>
      </c>
      <c r="D755">
        <f t="shared" si="40"/>
        <v>5.0000000000000027</v>
      </c>
    </row>
    <row r="756" spans="1:4" x14ac:dyDescent="0.25">
      <c r="A756">
        <v>5</v>
      </c>
      <c r="B756">
        <f t="shared" si="38"/>
        <v>-20.701012417114413</v>
      </c>
      <c r="C756">
        <f t="shared" si="39"/>
        <v>-20.701012417114413</v>
      </c>
      <c r="D756">
        <f t="shared" si="40"/>
        <v>5.0000000000000027</v>
      </c>
    </row>
    <row r="757" spans="1:4" x14ac:dyDescent="0.25">
      <c r="A757">
        <v>5</v>
      </c>
      <c r="B757">
        <f t="shared" si="38"/>
        <v>-20.701012417114413</v>
      </c>
      <c r="C757">
        <f t="shared" si="39"/>
        <v>-20.701012417114413</v>
      </c>
      <c r="D757">
        <f t="shared" si="40"/>
        <v>5.0000000000000027</v>
      </c>
    </row>
    <row r="758" spans="1:4" x14ac:dyDescent="0.25">
      <c r="A758">
        <v>5</v>
      </c>
      <c r="B758">
        <f t="shared" si="38"/>
        <v>-20.701012417114413</v>
      </c>
      <c r="C758">
        <f t="shared" si="39"/>
        <v>-20.701012417114413</v>
      </c>
      <c r="D758">
        <f t="shared" si="40"/>
        <v>5.0000000000000027</v>
      </c>
    </row>
    <row r="759" spans="1:4" x14ac:dyDescent="0.25">
      <c r="A759">
        <v>5</v>
      </c>
      <c r="B759">
        <f t="shared" si="38"/>
        <v>-20.701012417114413</v>
      </c>
      <c r="C759">
        <f t="shared" si="39"/>
        <v>-20.701012417114413</v>
      </c>
      <c r="D759">
        <f t="shared" si="40"/>
        <v>5.0000000000000027</v>
      </c>
    </row>
    <row r="760" spans="1:4" x14ac:dyDescent="0.25">
      <c r="A760">
        <v>5</v>
      </c>
      <c r="B760">
        <f t="shared" si="38"/>
        <v>-20.701012417114413</v>
      </c>
      <c r="C760">
        <f t="shared" si="39"/>
        <v>-20.701012417114413</v>
      </c>
      <c r="D760">
        <f t="shared" si="40"/>
        <v>5.0000000000000027</v>
      </c>
    </row>
    <row r="761" spans="1:4" x14ac:dyDescent="0.25">
      <c r="A761">
        <v>5</v>
      </c>
      <c r="B761">
        <f t="shared" si="38"/>
        <v>-20.701012417114413</v>
      </c>
      <c r="C761">
        <f t="shared" si="39"/>
        <v>-20.701012417114413</v>
      </c>
      <c r="D761">
        <f t="shared" si="40"/>
        <v>5.0000000000000027</v>
      </c>
    </row>
    <row r="762" spans="1:4" x14ac:dyDescent="0.25">
      <c r="A762">
        <v>5</v>
      </c>
      <c r="B762">
        <f t="shared" si="38"/>
        <v>-20.701012417114413</v>
      </c>
      <c r="C762">
        <f t="shared" si="39"/>
        <v>-20.701012417114413</v>
      </c>
      <c r="D762">
        <f t="shared" si="40"/>
        <v>5.0000000000000027</v>
      </c>
    </row>
    <row r="763" spans="1:4" x14ac:dyDescent="0.25">
      <c r="A763">
        <v>5</v>
      </c>
      <c r="B763">
        <f t="shared" si="38"/>
        <v>-20.701012417114413</v>
      </c>
      <c r="C763">
        <f t="shared" si="39"/>
        <v>-20.701012417114413</v>
      </c>
      <c r="D763">
        <f t="shared" si="40"/>
        <v>5.0000000000000027</v>
      </c>
    </row>
    <row r="764" spans="1:4" x14ac:dyDescent="0.25">
      <c r="A764">
        <v>5</v>
      </c>
      <c r="B764">
        <f t="shared" si="38"/>
        <v>-20.701012417114413</v>
      </c>
      <c r="C764">
        <f t="shared" si="39"/>
        <v>-20.701012417114413</v>
      </c>
      <c r="D764">
        <f t="shared" si="40"/>
        <v>5.0000000000000027</v>
      </c>
    </row>
    <row r="765" spans="1:4" x14ac:dyDescent="0.25">
      <c r="A765">
        <v>5</v>
      </c>
      <c r="B765">
        <f t="shared" si="38"/>
        <v>-20.701012417114413</v>
      </c>
      <c r="C765">
        <f t="shared" si="39"/>
        <v>-20.701012417114413</v>
      </c>
      <c r="D765">
        <f t="shared" si="40"/>
        <v>5.0000000000000027</v>
      </c>
    </row>
    <row r="766" spans="1:4" x14ac:dyDescent="0.25">
      <c r="A766">
        <v>5</v>
      </c>
      <c r="B766">
        <f t="shared" si="38"/>
        <v>-20.701012417114413</v>
      </c>
      <c r="C766">
        <f t="shared" si="39"/>
        <v>-20.701012417114413</v>
      </c>
      <c r="D766">
        <f t="shared" si="40"/>
        <v>5.0000000000000027</v>
      </c>
    </row>
    <row r="767" spans="1:4" x14ac:dyDescent="0.25">
      <c r="A767">
        <v>5</v>
      </c>
      <c r="B767">
        <f t="shared" si="38"/>
        <v>-20.701012417114413</v>
      </c>
      <c r="C767">
        <f t="shared" si="39"/>
        <v>-20.701012417114413</v>
      </c>
      <c r="D767">
        <f t="shared" si="40"/>
        <v>5.0000000000000027</v>
      </c>
    </row>
    <row r="768" spans="1:4" x14ac:dyDescent="0.25">
      <c r="A768">
        <v>5</v>
      </c>
      <c r="B768">
        <f t="shared" si="38"/>
        <v>-20.701012417114413</v>
      </c>
      <c r="C768">
        <f t="shared" si="39"/>
        <v>-20.701012417114413</v>
      </c>
      <c r="D768">
        <f t="shared" si="40"/>
        <v>5.0000000000000027</v>
      </c>
    </row>
    <row r="769" spans="1:4" x14ac:dyDescent="0.25">
      <c r="A769">
        <v>5</v>
      </c>
      <c r="B769">
        <f t="shared" si="38"/>
        <v>-20.701012417114413</v>
      </c>
      <c r="C769">
        <f t="shared" si="39"/>
        <v>-20.701012417114413</v>
      </c>
      <c r="D769">
        <f t="shared" si="40"/>
        <v>5.0000000000000027</v>
      </c>
    </row>
    <row r="770" spans="1:4" x14ac:dyDescent="0.25">
      <c r="A770">
        <v>5</v>
      </c>
      <c r="B770">
        <f t="shared" si="38"/>
        <v>-20.701012417114413</v>
      </c>
      <c r="C770">
        <f t="shared" si="39"/>
        <v>-20.701012417114413</v>
      </c>
      <c r="D770">
        <f t="shared" si="40"/>
        <v>5.0000000000000027</v>
      </c>
    </row>
    <row r="771" spans="1:4" x14ac:dyDescent="0.25">
      <c r="A771">
        <v>5</v>
      </c>
      <c r="B771">
        <f t="shared" ref="B771:B834" si="41">LN(((A771+1)/102)/(1-(A771+1)/102))*25.5+50</f>
        <v>-20.701012417114413</v>
      </c>
      <c r="C771">
        <f t="shared" ref="C771:C834" si="42">B771</f>
        <v>-20.701012417114413</v>
      </c>
      <c r="D771">
        <f t="shared" ref="D771:D834" si="43">102/(1+EXP(-(1/25.5)*(C771-50)))-1</f>
        <v>5.0000000000000027</v>
      </c>
    </row>
    <row r="772" spans="1:4" x14ac:dyDescent="0.25">
      <c r="A772">
        <v>5</v>
      </c>
      <c r="B772">
        <f t="shared" si="41"/>
        <v>-20.701012417114413</v>
      </c>
      <c r="C772">
        <f t="shared" si="42"/>
        <v>-20.701012417114413</v>
      </c>
      <c r="D772">
        <f t="shared" si="43"/>
        <v>5.0000000000000027</v>
      </c>
    </row>
    <row r="773" spans="1:4" x14ac:dyDescent="0.25">
      <c r="A773">
        <v>5</v>
      </c>
      <c r="B773">
        <f t="shared" si="41"/>
        <v>-20.701012417114413</v>
      </c>
      <c r="C773">
        <f t="shared" si="42"/>
        <v>-20.701012417114413</v>
      </c>
      <c r="D773">
        <f t="shared" si="43"/>
        <v>5.0000000000000027</v>
      </c>
    </row>
    <row r="774" spans="1:4" x14ac:dyDescent="0.25">
      <c r="A774">
        <v>5</v>
      </c>
      <c r="B774">
        <f t="shared" si="41"/>
        <v>-20.701012417114413</v>
      </c>
      <c r="C774">
        <f t="shared" si="42"/>
        <v>-20.701012417114413</v>
      </c>
      <c r="D774">
        <f t="shared" si="43"/>
        <v>5.0000000000000027</v>
      </c>
    </row>
    <row r="775" spans="1:4" x14ac:dyDescent="0.25">
      <c r="A775">
        <v>5</v>
      </c>
      <c r="B775">
        <f t="shared" si="41"/>
        <v>-20.701012417114413</v>
      </c>
      <c r="C775">
        <f t="shared" si="42"/>
        <v>-20.701012417114413</v>
      </c>
      <c r="D775">
        <f t="shared" si="43"/>
        <v>5.0000000000000027</v>
      </c>
    </row>
    <row r="776" spans="1:4" x14ac:dyDescent="0.25">
      <c r="A776">
        <v>5</v>
      </c>
      <c r="B776">
        <f t="shared" si="41"/>
        <v>-20.701012417114413</v>
      </c>
      <c r="C776">
        <f t="shared" si="42"/>
        <v>-20.701012417114413</v>
      </c>
      <c r="D776">
        <f t="shared" si="43"/>
        <v>5.0000000000000027</v>
      </c>
    </row>
    <row r="777" spans="1:4" x14ac:dyDescent="0.25">
      <c r="A777">
        <v>5</v>
      </c>
      <c r="B777">
        <f t="shared" si="41"/>
        <v>-20.701012417114413</v>
      </c>
      <c r="C777">
        <f t="shared" si="42"/>
        <v>-20.701012417114413</v>
      </c>
      <c r="D777">
        <f t="shared" si="43"/>
        <v>5.0000000000000027</v>
      </c>
    </row>
    <row r="778" spans="1:4" x14ac:dyDescent="0.25">
      <c r="A778">
        <v>5</v>
      </c>
      <c r="B778">
        <f t="shared" si="41"/>
        <v>-20.701012417114413</v>
      </c>
      <c r="C778">
        <f t="shared" si="42"/>
        <v>-20.701012417114413</v>
      </c>
      <c r="D778">
        <f t="shared" si="43"/>
        <v>5.0000000000000027</v>
      </c>
    </row>
    <row r="779" spans="1:4" x14ac:dyDescent="0.25">
      <c r="A779">
        <v>5</v>
      </c>
      <c r="B779">
        <f t="shared" si="41"/>
        <v>-20.701012417114413</v>
      </c>
      <c r="C779">
        <f t="shared" si="42"/>
        <v>-20.701012417114413</v>
      </c>
      <c r="D779">
        <f t="shared" si="43"/>
        <v>5.0000000000000027</v>
      </c>
    </row>
    <row r="780" spans="1:4" x14ac:dyDescent="0.25">
      <c r="A780">
        <v>5</v>
      </c>
      <c r="B780">
        <f t="shared" si="41"/>
        <v>-20.701012417114413</v>
      </c>
      <c r="C780">
        <f t="shared" si="42"/>
        <v>-20.701012417114413</v>
      </c>
      <c r="D780">
        <f t="shared" si="43"/>
        <v>5.0000000000000027</v>
      </c>
    </row>
    <row r="781" spans="1:4" x14ac:dyDescent="0.25">
      <c r="A781">
        <v>5</v>
      </c>
      <c r="B781">
        <f t="shared" si="41"/>
        <v>-20.701012417114413</v>
      </c>
      <c r="C781">
        <f t="shared" si="42"/>
        <v>-20.701012417114413</v>
      </c>
      <c r="D781">
        <f t="shared" si="43"/>
        <v>5.0000000000000027</v>
      </c>
    </row>
    <row r="782" spans="1:4" x14ac:dyDescent="0.25">
      <c r="A782">
        <v>5</v>
      </c>
      <c r="B782">
        <f t="shared" si="41"/>
        <v>-20.701012417114413</v>
      </c>
      <c r="C782">
        <f t="shared" si="42"/>
        <v>-20.701012417114413</v>
      </c>
      <c r="D782">
        <f t="shared" si="43"/>
        <v>5.0000000000000027</v>
      </c>
    </row>
    <row r="783" spans="1:4" x14ac:dyDescent="0.25">
      <c r="A783">
        <v>5</v>
      </c>
      <c r="B783">
        <f t="shared" si="41"/>
        <v>-20.701012417114413</v>
      </c>
      <c r="C783">
        <f t="shared" si="42"/>
        <v>-20.701012417114413</v>
      </c>
      <c r="D783">
        <f t="shared" si="43"/>
        <v>5.0000000000000027</v>
      </c>
    </row>
    <row r="784" spans="1:4" x14ac:dyDescent="0.25">
      <c r="A784">
        <v>5</v>
      </c>
      <c r="B784">
        <f t="shared" si="41"/>
        <v>-20.701012417114413</v>
      </c>
      <c r="C784">
        <f t="shared" si="42"/>
        <v>-20.701012417114413</v>
      </c>
      <c r="D784">
        <f t="shared" si="43"/>
        <v>5.0000000000000027</v>
      </c>
    </row>
    <row r="785" spans="1:4" x14ac:dyDescent="0.25">
      <c r="A785">
        <v>5</v>
      </c>
      <c r="B785">
        <f t="shared" si="41"/>
        <v>-20.701012417114413</v>
      </c>
      <c r="C785">
        <f t="shared" si="42"/>
        <v>-20.701012417114413</v>
      </c>
      <c r="D785">
        <f t="shared" si="43"/>
        <v>5.0000000000000027</v>
      </c>
    </row>
    <row r="786" spans="1:4" x14ac:dyDescent="0.25">
      <c r="A786">
        <v>5</v>
      </c>
      <c r="B786">
        <f t="shared" si="41"/>
        <v>-20.701012417114413</v>
      </c>
      <c r="C786">
        <f t="shared" si="42"/>
        <v>-20.701012417114413</v>
      </c>
      <c r="D786">
        <f t="shared" si="43"/>
        <v>5.0000000000000027</v>
      </c>
    </row>
    <row r="787" spans="1:4" x14ac:dyDescent="0.25">
      <c r="A787">
        <v>5</v>
      </c>
      <c r="B787">
        <f t="shared" si="41"/>
        <v>-20.701012417114413</v>
      </c>
      <c r="C787">
        <f t="shared" si="42"/>
        <v>-20.701012417114413</v>
      </c>
      <c r="D787">
        <f t="shared" si="43"/>
        <v>5.0000000000000027</v>
      </c>
    </row>
    <row r="788" spans="1:4" x14ac:dyDescent="0.25">
      <c r="A788">
        <v>5</v>
      </c>
      <c r="B788">
        <f t="shared" si="41"/>
        <v>-20.701012417114413</v>
      </c>
      <c r="C788">
        <f t="shared" si="42"/>
        <v>-20.701012417114413</v>
      </c>
      <c r="D788">
        <f t="shared" si="43"/>
        <v>5.0000000000000027</v>
      </c>
    </row>
    <row r="789" spans="1:4" x14ac:dyDescent="0.25">
      <c r="A789">
        <v>5</v>
      </c>
      <c r="B789">
        <f t="shared" si="41"/>
        <v>-20.701012417114413</v>
      </c>
      <c r="C789">
        <f t="shared" si="42"/>
        <v>-20.701012417114413</v>
      </c>
      <c r="D789">
        <f t="shared" si="43"/>
        <v>5.0000000000000027</v>
      </c>
    </row>
    <row r="790" spans="1:4" x14ac:dyDescent="0.25">
      <c r="A790">
        <v>5</v>
      </c>
      <c r="B790">
        <f t="shared" si="41"/>
        <v>-20.701012417114413</v>
      </c>
      <c r="C790">
        <f t="shared" si="42"/>
        <v>-20.701012417114413</v>
      </c>
      <c r="D790">
        <f t="shared" si="43"/>
        <v>5.0000000000000027</v>
      </c>
    </row>
    <row r="791" spans="1:4" x14ac:dyDescent="0.25">
      <c r="A791">
        <v>5</v>
      </c>
      <c r="B791">
        <f t="shared" si="41"/>
        <v>-20.701012417114413</v>
      </c>
      <c r="C791">
        <f t="shared" si="42"/>
        <v>-20.701012417114413</v>
      </c>
      <c r="D791">
        <f t="shared" si="43"/>
        <v>5.0000000000000027</v>
      </c>
    </row>
    <row r="792" spans="1:4" x14ac:dyDescent="0.25">
      <c r="A792">
        <v>5</v>
      </c>
      <c r="B792">
        <f t="shared" si="41"/>
        <v>-20.701012417114413</v>
      </c>
      <c r="C792">
        <f t="shared" si="42"/>
        <v>-20.701012417114413</v>
      </c>
      <c r="D792">
        <f t="shared" si="43"/>
        <v>5.0000000000000027</v>
      </c>
    </row>
    <row r="793" spans="1:4" x14ac:dyDescent="0.25">
      <c r="A793">
        <v>5</v>
      </c>
      <c r="B793">
        <f t="shared" si="41"/>
        <v>-20.701012417114413</v>
      </c>
      <c r="C793">
        <f t="shared" si="42"/>
        <v>-20.701012417114413</v>
      </c>
      <c r="D793">
        <f t="shared" si="43"/>
        <v>5.0000000000000027</v>
      </c>
    </row>
    <row r="794" spans="1:4" x14ac:dyDescent="0.25">
      <c r="A794">
        <v>5</v>
      </c>
      <c r="B794">
        <f t="shared" si="41"/>
        <v>-20.701012417114413</v>
      </c>
      <c r="C794">
        <f t="shared" si="42"/>
        <v>-20.701012417114413</v>
      </c>
      <c r="D794">
        <f t="shared" si="43"/>
        <v>5.0000000000000027</v>
      </c>
    </row>
    <row r="795" spans="1:4" x14ac:dyDescent="0.25">
      <c r="A795">
        <v>5</v>
      </c>
      <c r="B795">
        <f t="shared" si="41"/>
        <v>-20.701012417114413</v>
      </c>
      <c r="C795">
        <f t="shared" si="42"/>
        <v>-20.701012417114413</v>
      </c>
      <c r="D795">
        <f t="shared" si="43"/>
        <v>5.0000000000000027</v>
      </c>
    </row>
    <row r="796" spans="1:4" x14ac:dyDescent="0.25">
      <c r="A796">
        <v>5</v>
      </c>
      <c r="B796">
        <f t="shared" si="41"/>
        <v>-20.701012417114413</v>
      </c>
      <c r="C796">
        <f t="shared" si="42"/>
        <v>-20.701012417114413</v>
      </c>
      <c r="D796">
        <f t="shared" si="43"/>
        <v>5.0000000000000027</v>
      </c>
    </row>
    <row r="797" spans="1:4" x14ac:dyDescent="0.25">
      <c r="A797">
        <v>5</v>
      </c>
      <c r="B797">
        <f t="shared" si="41"/>
        <v>-20.701012417114413</v>
      </c>
      <c r="C797">
        <f t="shared" si="42"/>
        <v>-20.701012417114413</v>
      </c>
      <c r="D797">
        <f t="shared" si="43"/>
        <v>5.0000000000000027</v>
      </c>
    </row>
    <row r="798" spans="1:4" x14ac:dyDescent="0.25">
      <c r="A798">
        <v>5</v>
      </c>
      <c r="B798">
        <f t="shared" si="41"/>
        <v>-20.701012417114413</v>
      </c>
      <c r="C798">
        <f t="shared" si="42"/>
        <v>-20.701012417114413</v>
      </c>
      <c r="D798">
        <f t="shared" si="43"/>
        <v>5.0000000000000027</v>
      </c>
    </row>
    <row r="799" spans="1:4" x14ac:dyDescent="0.25">
      <c r="A799">
        <v>5</v>
      </c>
      <c r="B799">
        <f t="shared" si="41"/>
        <v>-20.701012417114413</v>
      </c>
      <c r="C799">
        <f t="shared" si="42"/>
        <v>-20.701012417114413</v>
      </c>
      <c r="D799">
        <f t="shared" si="43"/>
        <v>5.0000000000000027</v>
      </c>
    </row>
    <row r="800" spans="1:4" x14ac:dyDescent="0.25">
      <c r="A800">
        <v>5</v>
      </c>
      <c r="B800">
        <f t="shared" si="41"/>
        <v>-20.701012417114413</v>
      </c>
      <c r="C800">
        <f t="shared" si="42"/>
        <v>-20.701012417114413</v>
      </c>
      <c r="D800">
        <f t="shared" si="43"/>
        <v>5.0000000000000027</v>
      </c>
    </row>
    <row r="801" spans="1:4" x14ac:dyDescent="0.25">
      <c r="A801">
        <v>5</v>
      </c>
      <c r="B801">
        <f t="shared" si="41"/>
        <v>-20.701012417114413</v>
      </c>
      <c r="C801">
        <f t="shared" si="42"/>
        <v>-20.701012417114413</v>
      </c>
      <c r="D801">
        <f t="shared" si="43"/>
        <v>5.0000000000000027</v>
      </c>
    </row>
    <row r="802" spans="1:4" x14ac:dyDescent="0.25">
      <c r="A802">
        <v>5</v>
      </c>
      <c r="B802">
        <f t="shared" si="41"/>
        <v>-20.701012417114413</v>
      </c>
      <c r="C802">
        <f t="shared" si="42"/>
        <v>-20.701012417114413</v>
      </c>
      <c r="D802">
        <f t="shared" si="43"/>
        <v>5.0000000000000027</v>
      </c>
    </row>
    <row r="803" spans="1:4" x14ac:dyDescent="0.25">
      <c r="A803">
        <v>5</v>
      </c>
      <c r="B803">
        <f t="shared" si="41"/>
        <v>-20.701012417114413</v>
      </c>
      <c r="C803">
        <f t="shared" si="42"/>
        <v>-20.701012417114413</v>
      </c>
      <c r="D803">
        <f t="shared" si="43"/>
        <v>5.0000000000000027</v>
      </c>
    </row>
    <row r="804" spans="1:4" x14ac:dyDescent="0.25">
      <c r="A804">
        <v>5</v>
      </c>
      <c r="B804">
        <f t="shared" si="41"/>
        <v>-20.701012417114413</v>
      </c>
      <c r="C804">
        <f t="shared" si="42"/>
        <v>-20.701012417114413</v>
      </c>
      <c r="D804">
        <f t="shared" si="43"/>
        <v>5.0000000000000027</v>
      </c>
    </row>
    <row r="805" spans="1:4" x14ac:dyDescent="0.25">
      <c r="A805">
        <v>5</v>
      </c>
      <c r="B805">
        <f t="shared" si="41"/>
        <v>-20.701012417114413</v>
      </c>
      <c r="C805">
        <f t="shared" si="42"/>
        <v>-20.701012417114413</v>
      </c>
      <c r="D805">
        <f t="shared" si="43"/>
        <v>5.0000000000000027</v>
      </c>
    </row>
    <row r="806" spans="1:4" x14ac:dyDescent="0.25">
      <c r="A806">
        <v>5</v>
      </c>
      <c r="B806">
        <f t="shared" si="41"/>
        <v>-20.701012417114413</v>
      </c>
      <c r="C806">
        <f t="shared" si="42"/>
        <v>-20.701012417114413</v>
      </c>
      <c r="D806">
        <f t="shared" si="43"/>
        <v>5.0000000000000027</v>
      </c>
    </row>
    <row r="807" spans="1:4" x14ac:dyDescent="0.25">
      <c r="A807">
        <v>5</v>
      </c>
      <c r="B807">
        <f t="shared" si="41"/>
        <v>-20.701012417114413</v>
      </c>
      <c r="C807">
        <f t="shared" si="42"/>
        <v>-20.701012417114413</v>
      </c>
      <c r="D807">
        <f t="shared" si="43"/>
        <v>5.0000000000000027</v>
      </c>
    </row>
    <row r="808" spans="1:4" x14ac:dyDescent="0.25">
      <c r="A808">
        <v>5</v>
      </c>
      <c r="B808">
        <f t="shared" si="41"/>
        <v>-20.701012417114413</v>
      </c>
      <c r="C808">
        <f t="shared" si="42"/>
        <v>-20.701012417114413</v>
      </c>
      <c r="D808">
        <f t="shared" si="43"/>
        <v>5.0000000000000027</v>
      </c>
    </row>
    <row r="809" spans="1:4" x14ac:dyDescent="0.25">
      <c r="A809">
        <v>5</v>
      </c>
      <c r="B809">
        <f t="shared" si="41"/>
        <v>-20.701012417114413</v>
      </c>
      <c r="C809">
        <f t="shared" si="42"/>
        <v>-20.701012417114413</v>
      </c>
      <c r="D809">
        <f t="shared" si="43"/>
        <v>5.0000000000000027</v>
      </c>
    </row>
    <row r="810" spans="1:4" x14ac:dyDescent="0.25">
      <c r="A810">
        <v>5</v>
      </c>
      <c r="B810">
        <f t="shared" si="41"/>
        <v>-20.701012417114413</v>
      </c>
      <c r="C810">
        <f t="shared" si="42"/>
        <v>-20.701012417114413</v>
      </c>
      <c r="D810">
        <f t="shared" si="43"/>
        <v>5.0000000000000027</v>
      </c>
    </row>
    <row r="811" spans="1:4" x14ac:dyDescent="0.25">
      <c r="A811">
        <v>5</v>
      </c>
      <c r="B811">
        <f t="shared" si="41"/>
        <v>-20.701012417114413</v>
      </c>
      <c r="C811">
        <f t="shared" si="42"/>
        <v>-20.701012417114413</v>
      </c>
      <c r="D811">
        <f t="shared" si="43"/>
        <v>5.0000000000000027</v>
      </c>
    </row>
    <row r="812" spans="1:4" x14ac:dyDescent="0.25">
      <c r="A812">
        <v>5</v>
      </c>
      <c r="B812">
        <f t="shared" si="41"/>
        <v>-20.701012417114413</v>
      </c>
      <c r="C812">
        <f t="shared" si="42"/>
        <v>-20.701012417114413</v>
      </c>
      <c r="D812">
        <f t="shared" si="43"/>
        <v>5.0000000000000027</v>
      </c>
    </row>
    <row r="813" spans="1:4" x14ac:dyDescent="0.25">
      <c r="A813">
        <v>5</v>
      </c>
      <c r="B813">
        <f t="shared" si="41"/>
        <v>-20.701012417114413</v>
      </c>
      <c r="C813">
        <f t="shared" si="42"/>
        <v>-20.701012417114413</v>
      </c>
      <c r="D813">
        <f t="shared" si="43"/>
        <v>5.0000000000000027</v>
      </c>
    </row>
    <row r="814" spans="1:4" x14ac:dyDescent="0.25">
      <c r="A814">
        <v>5</v>
      </c>
      <c r="B814">
        <f t="shared" si="41"/>
        <v>-20.701012417114413</v>
      </c>
      <c r="C814">
        <f t="shared" si="42"/>
        <v>-20.701012417114413</v>
      </c>
      <c r="D814">
        <f t="shared" si="43"/>
        <v>5.0000000000000027</v>
      </c>
    </row>
    <row r="815" spans="1:4" x14ac:dyDescent="0.25">
      <c r="A815">
        <v>5</v>
      </c>
      <c r="B815">
        <f t="shared" si="41"/>
        <v>-20.701012417114413</v>
      </c>
      <c r="C815">
        <f t="shared" si="42"/>
        <v>-20.701012417114413</v>
      </c>
      <c r="D815">
        <f t="shared" si="43"/>
        <v>5.0000000000000027</v>
      </c>
    </row>
    <row r="816" spans="1:4" x14ac:dyDescent="0.25">
      <c r="A816">
        <v>5</v>
      </c>
      <c r="B816">
        <f t="shared" si="41"/>
        <v>-20.701012417114413</v>
      </c>
      <c r="C816">
        <f t="shared" si="42"/>
        <v>-20.701012417114413</v>
      </c>
      <c r="D816">
        <f t="shared" si="43"/>
        <v>5.0000000000000027</v>
      </c>
    </row>
    <row r="817" spans="1:4" x14ac:dyDescent="0.25">
      <c r="A817">
        <v>5</v>
      </c>
      <c r="B817">
        <f t="shared" si="41"/>
        <v>-20.701012417114413</v>
      </c>
      <c r="C817">
        <f t="shared" si="42"/>
        <v>-20.701012417114413</v>
      </c>
      <c r="D817">
        <f t="shared" si="43"/>
        <v>5.0000000000000027</v>
      </c>
    </row>
    <row r="818" spans="1:4" x14ac:dyDescent="0.25">
      <c r="A818">
        <v>5</v>
      </c>
      <c r="B818">
        <f t="shared" si="41"/>
        <v>-20.701012417114413</v>
      </c>
      <c r="C818">
        <f t="shared" si="42"/>
        <v>-20.701012417114413</v>
      </c>
      <c r="D818">
        <f t="shared" si="43"/>
        <v>5.0000000000000027</v>
      </c>
    </row>
    <row r="819" spans="1:4" x14ac:dyDescent="0.25">
      <c r="A819">
        <v>5</v>
      </c>
      <c r="B819">
        <f t="shared" si="41"/>
        <v>-20.701012417114413</v>
      </c>
      <c r="C819">
        <f t="shared" si="42"/>
        <v>-20.701012417114413</v>
      </c>
      <c r="D819">
        <f t="shared" si="43"/>
        <v>5.0000000000000027</v>
      </c>
    </row>
    <row r="820" spans="1:4" x14ac:dyDescent="0.25">
      <c r="A820">
        <v>5</v>
      </c>
      <c r="B820">
        <f t="shared" si="41"/>
        <v>-20.701012417114413</v>
      </c>
      <c r="C820">
        <f t="shared" si="42"/>
        <v>-20.701012417114413</v>
      </c>
      <c r="D820">
        <f t="shared" si="43"/>
        <v>5.0000000000000027</v>
      </c>
    </row>
    <row r="821" spans="1:4" x14ac:dyDescent="0.25">
      <c r="A821">
        <v>5</v>
      </c>
      <c r="B821">
        <f t="shared" si="41"/>
        <v>-20.701012417114413</v>
      </c>
      <c r="C821">
        <f t="shared" si="42"/>
        <v>-20.701012417114413</v>
      </c>
      <c r="D821">
        <f t="shared" si="43"/>
        <v>5.0000000000000027</v>
      </c>
    </row>
    <row r="822" spans="1:4" x14ac:dyDescent="0.25">
      <c r="A822">
        <v>5</v>
      </c>
      <c r="B822">
        <f t="shared" si="41"/>
        <v>-20.701012417114413</v>
      </c>
      <c r="C822">
        <f t="shared" si="42"/>
        <v>-20.701012417114413</v>
      </c>
      <c r="D822">
        <f t="shared" si="43"/>
        <v>5.0000000000000027</v>
      </c>
    </row>
    <row r="823" spans="1:4" x14ac:dyDescent="0.25">
      <c r="A823">
        <v>5</v>
      </c>
      <c r="B823">
        <f t="shared" si="41"/>
        <v>-20.701012417114413</v>
      </c>
      <c r="C823">
        <f t="shared" si="42"/>
        <v>-20.701012417114413</v>
      </c>
      <c r="D823">
        <f t="shared" si="43"/>
        <v>5.0000000000000027</v>
      </c>
    </row>
    <row r="824" spans="1:4" x14ac:dyDescent="0.25">
      <c r="A824">
        <v>5</v>
      </c>
      <c r="B824">
        <f t="shared" si="41"/>
        <v>-20.701012417114413</v>
      </c>
      <c r="C824">
        <f t="shared" si="42"/>
        <v>-20.701012417114413</v>
      </c>
      <c r="D824">
        <f t="shared" si="43"/>
        <v>5.0000000000000027</v>
      </c>
    </row>
    <row r="825" spans="1:4" x14ac:dyDescent="0.25">
      <c r="A825">
        <v>5</v>
      </c>
      <c r="B825">
        <f t="shared" si="41"/>
        <v>-20.701012417114413</v>
      </c>
      <c r="C825">
        <f t="shared" si="42"/>
        <v>-20.701012417114413</v>
      </c>
      <c r="D825">
        <f t="shared" si="43"/>
        <v>5.0000000000000027</v>
      </c>
    </row>
    <row r="826" spans="1:4" x14ac:dyDescent="0.25">
      <c r="A826">
        <v>5</v>
      </c>
      <c r="B826">
        <f t="shared" si="41"/>
        <v>-20.701012417114413</v>
      </c>
      <c r="C826">
        <f t="shared" si="42"/>
        <v>-20.701012417114413</v>
      </c>
      <c r="D826">
        <f t="shared" si="43"/>
        <v>5.0000000000000027</v>
      </c>
    </row>
    <row r="827" spans="1:4" x14ac:dyDescent="0.25">
      <c r="A827">
        <v>5</v>
      </c>
      <c r="B827">
        <f t="shared" si="41"/>
        <v>-20.701012417114413</v>
      </c>
      <c r="C827">
        <f t="shared" si="42"/>
        <v>-20.701012417114413</v>
      </c>
      <c r="D827">
        <f t="shared" si="43"/>
        <v>5.0000000000000027</v>
      </c>
    </row>
    <row r="828" spans="1:4" x14ac:dyDescent="0.25">
      <c r="A828">
        <v>5</v>
      </c>
      <c r="B828">
        <f t="shared" si="41"/>
        <v>-20.701012417114413</v>
      </c>
      <c r="C828">
        <f t="shared" si="42"/>
        <v>-20.701012417114413</v>
      </c>
      <c r="D828">
        <f t="shared" si="43"/>
        <v>5.0000000000000027</v>
      </c>
    </row>
    <row r="829" spans="1:4" x14ac:dyDescent="0.25">
      <c r="A829">
        <v>5</v>
      </c>
      <c r="B829">
        <f t="shared" si="41"/>
        <v>-20.701012417114413</v>
      </c>
      <c r="C829">
        <f t="shared" si="42"/>
        <v>-20.701012417114413</v>
      </c>
      <c r="D829">
        <f t="shared" si="43"/>
        <v>5.0000000000000027</v>
      </c>
    </row>
    <row r="830" spans="1:4" x14ac:dyDescent="0.25">
      <c r="A830">
        <v>5</v>
      </c>
      <c r="B830">
        <f t="shared" si="41"/>
        <v>-20.701012417114413</v>
      </c>
      <c r="C830">
        <f t="shared" si="42"/>
        <v>-20.701012417114413</v>
      </c>
      <c r="D830">
        <f t="shared" si="43"/>
        <v>5.0000000000000027</v>
      </c>
    </row>
    <row r="831" spans="1:4" x14ac:dyDescent="0.25">
      <c r="A831">
        <v>5</v>
      </c>
      <c r="B831">
        <f t="shared" si="41"/>
        <v>-20.701012417114413</v>
      </c>
      <c r="C831">
        <f t="shared" si="42"/>
        <v>-20.701012417114413</v>
      </c>
      <c r="D831">
        <f t="shared" si="43"/>
        <v>5.0000000000000027</v>
      </c>
    </row>
    <row r="832" spans="1:4" x14ac:dyDescent="0.25">
      <c r="A832">
        <v>5</v>
      </c>
      <c r="B832">
        <f t="shared" si="41"/>
        <v>-20.701012417114413</v>
      </c>
      <c r="C832">
        <f t="shared" si="42"/>
        <v>-20.701012417114413</v>
      </c>
      <c r="D832">
        <f t="shared" si="43"/>
        <v>5.0000000000000027</v>
      </c>
    </row>
    <row r="833" spans="1:4" x14ac:dyDescent="0.25">
      <c r="A833">
        <v>5</v>
      </c>
      <c r="B833">
        <f t="shared" si="41"/>
        <v>-20.701012417114413</v>
      </c>
      <c r="C833">
        <f t="shared" si="42"/>
        <v>-20.701012417114413</v>
      </c>
      <c r="D833">
        <f t="shared" si="43"/>
        <v>5.0000000000000027</v>
      </c>
    </row>
    <row r="834" spans="1:4" x14ac:dyDescent="0.25">
      <c r="A834">
        <v>5</v>
      </c>
      <c r="B834">
        <f t="shared" si="41"/>
        <v>-20.701012417114413</v>
      </c>
      <c r="C834">
        <f t="shared" si="42"/>
        <v>-20.701012417114413</v>
      </c>
      <c r="D834">
        <f t="shared" si="43"/>
        <v>5.0000000000000027</v>
      </c>
    </row>
    <row r="835" spans="1:4" x14ac:dyDescent="0.25">
      <c r="A835">
        <v>5</v>
      </c>
      <c r="B835">
        <f t="shared" ref="B835:B898" si="44">LN(((A835+1)/102)/(1-(A835+1)/102))*25.5+50</f>
        <v>-20.701012417114413</v>
      </c>
      <c r="C835">
        <f t="shared" ref="C835:C898" si="45">B835</f>
        <v>-20.701012417114413</v>
      </c>
      <c r="D835">
        <f t="shared" ref="D835:D898" si="46">102/(1+EXP(-(1/25.5)*(C835-50)))-1</f>
        <v>5.0000000000000027</v>
      </c>
    </row>
    <row r="836" spans="1:4" x14ac:dyDescent="0.25">
      <c r="A836">
        <v>5</v>
      </c>
      <c r="B836">
        <f t="shared" si="44"/>
        <v>-20.701012417114413</v>
      </c>
      <c r="C836">
        <f t="shared" si="45"/>
        <v>-20.701012417114413</v>
      </c>
      <c r="D836">
        <f t="shared" si="46"/>
        <v>5.0000000000000027</v>
      </c>
    </row>
    <row r="837" spans="1:4" x14ac:dyDescent="0.25">
      <c r="A837">
        <v>5</v>
      </c>
      <c r="B837">
        <f t="shared" si="44"/>
        <v>-20.701012417114413</v>
      </c>
      <c r="C837">
        <f t="shared" si="45"/>
        <v>-20.701012417114413</v>
      </c>
      <c r="D837">
        <f t="shared" si="46"/>
        <v>5.0000000000000027</v>
      </c>
    </row>
    <row r="838" spans="1:4" x14ac:dyDescent="0.25">
      <c r="A838">
        <v>5</v>
      </c>
      <c r="B838">
        <f t="shared" si="44"/>
        <v>-20.701012417114413</v>
      </c>
      <c r="C838">
        <f t="shared" si="45"/>
        <v>-20.701012417114413</v>
      </c>
      <c r="D838">
        <f t="shared" si="46"/>
        <v>5.0000000000000027</v>
      </c>
    </row>
    <row r="839" spans="1:4" x14ac:dyDescent="0.25">
      <c r="A839">
        <v>5</v>
      </c>
      <c r="B839">
        <f t="shared" si="44"/>
        <v>-20.701012417114413</v>
      </c>
      <c r="C839">
        <f t="shared" si="45"/>
        <v>-20.701012417114413</v>
      </c>
      <c r="D839">
        <f t="shared" si="46"/>
        <v>5.0000000000000027</v>
      </c>
    </row>
    <row r="840" spans="1:4" x14ac:dyDescent="0.25">
      <c r="A840">
        <v>5</v>
      </c>
      <c r="B840">
        <f t="shared" si="44"/>
        <v>-20.701012417114413</v>
      </c>
      <c r="C840">
        <f t="shared" si="45"/>
        <v>-20.701012417114413</v>
      </c>
      <c r="D840">
        <f t="shared" si="46"/>
        <v>5.0000000000000027</v>
      </c>
    </row>
    <row r="841" spans="1:4" x14ac:dyDescent="0.25">
      <c r="A841">
        <v>5</v>
      </c>
      <c r="B841">
        <f t="shared" si="44"/>
        <v>-20.701012417114413</v>
      </c>
      <c r="C841">
        <f t="shared" si="45"/>
        <v>-20.701012417114413</v>
      </c>
      <c r="D841">
        <f t="shared" si="46"/>
        <v>5.0000000000000027</v>
      </c>
    </row>
    <row r="842" spans="1:4" x14ac:dyDescent="0.25">
      <c r="A842">
        <v>5</v>
      </c>
      <c r="B842">
        <f t="shared" si="44"/>
        <v>-20.701012417114413</v>
      </c>
      <c r="C842">
        <f t="shared" si="45"/>
        <v>-20.701012417114413</v>
      </c>
      <c r="D842">
        <f t="shared" si="46"/>
        <v>5.0000000000000027</v>
      </c>
    </row>
    <row r="843" spans="1:4" x14ac:dyDescent="0.25">
      <c r="A843">
        <v>5</v>
      </c>
      <c r="B843">
        <f t="shared" si="44"/>
        <v>-20.701012417114413</v>
      </c>
      <c r="C843">
        <f t="shared" si="45"/>
        <v>-20.701012417114413</v>
      </c>
      <c r="D843">
        <f t="shared" si="46"/>
        <v>5.0000000000000027</v>
      </c>
    </row>
    <row r="844" spans="1:4" x14ac:dyDescent="0.25">
      <c r="A844">
        <v>5</v>
      </c>
      <c r="B844">
        <f t="shared" si="44"/>
        <v>-20.701012417114413</v>
      </c>
      <c r="C844">
        <f t="shared" si="45"/>
        <v>-20.701012417114413</v>
      </c>
      <c r="D844">
        <f t="shared" si="46"/>
        <v>5.0000000000000027</v>
      </c>
    </row>
    <row r="845" spans="1:4" x14ac:dyDescent="0.25">
      <c r="A845">
        <v>5</v>
      </c>
      <c r="B845">
        <f t="shared" si="44"/>
        <v>-20.701012417114413</v>
      </c>
      <c r="C845">
        <f t="shared" si="45"/>
        <v>-20.701012417114413</v>
      </c>
      <c r="D845">
        <f t="shared" si="46"/>
        <v>5.0000000000000027</v>
      </c>
    </row>
    <row r="846" spans="1:4" x14ac:dyDescent="0.25">
      <c r="A846">
        <v>5</v>
      </c>
      <c r="B846">
        <f t="shared" si="44"/>
        <v>-20.701012417114413</v>
      </c>
      <c r="C846">
        <f t="shared" si="45"/>
        <v>-20.701012417114413</v>
      </c>
      <c r="D846">
        <f t="shared" si="46"/>
        <v>5.0000000000000027</v>
      </c>
    </row>
    <row r="847" spans="1:4" x14ac:dyDescent="0.25">
      <c r="A847">
        <v>5</v>
      </c>
      <c r="B847">
        <f t="shared" si="44"/>
        <v>-20.701012417114413</v>
      </c>
      <c r="C847">
        <f t="shared" si="45"/>
        <v>-20.701012417114413</v>
      </c>
      <c r="D847">
        <f t="shared" si="46"/>
        <v>5.0000000000000027</v>
      </c>
    </row>
    <row r="848" spans="1:4" x14ac:dyDescent="0.25">
      <c r="A848">
        <v>5</v>
      </c>
      <c r="B848">
        <f t="shared" si="44"/>
        <v>-20.701012417114413</v>
      </c>
      <c r="C848">
        <f t="shared" si="45"/>
        <v>-20.701012417114413</v>
      </c>
      <c r="D848">
        <f t="shared" si="46"/>
        <v>5.0000000000000027</v>
      </c>
    </row>
    <row r="849" spans="1:4" x14ac:dyDescent="0.25">
      <c r="A849">
        <v>5</v>
      </c>
      <c r="B849">
        <f t="shared" si="44"/>
        <v>-20.701012417114413</v>
      </c>
      <c r="C849">
        <f t="shared" si="45"/>
        <v>-20.701012417114413</v>
      </c>
      <c r="D849">
        <f t="shared" si="46"/>
        <v>5.0000000000000027</v>
      </c>
    </row>
    <row r="850" spans="1:4" x14ac:dyDescent="0.25">
      <c r="A850">
        <v>5</v>
      </c>
      <c r="B850">
        <f t="shared" si="44"/>
        <v>-20.701012417114413</v>
      </c>
      <c r="C850">
        <f t="shared" si="45"/>
        <v>-20.701012417114413</v>
      </c>
      <c r="D850">
        <f t="shared" si="46"/>
        <v>5.0000000000000027</v>
      </c>
    </row>
    <row r="851" spans="1:4" x14ac:dyDescent="0.25">
      <c r="A851">
        <v>5</v>
      </c>
      <c r="B851">
        <f t="shared" si="44"/>
        <v>-20.701012417114413</v>
      </c>
      <c r="C851">
        <f t="shared" si="45"/>
        <v>-20.701012417114413</v>
      </c>
      <c r="D851">
        <f t="shared" si="46"/>
        <v>5.0000000000000027</v>
      </c>
    </row>
    <row r="852" spans="1:4" x14ac:dyDescent="0.25">
      <c r="A852">
        <v>5</v>
      </c>
      <c r="B852">
        <f t="shared" si="44"/>
        <v>-20.701012417114413</v>
      </c>
      <c r="C852">
        <f t="shared" si="45"/>
        <v>-20.701012417114413</v>
      </c>
      <c r="D852">
        <f t="shared" si="46"/>
        <v>5.0000000000000027</v>
      </c>
    </row>
    <row r="853" spans="1:4" x14ac:dyDescent="0.25">
      <c r="A853">
        <v>5</v>
      </c>
      <c r="B853">
        <f t="shared" si="44"/>
        <v>-20.701012417114413</v>
      </c>
      <c r="C853">
        <f t="shared" si="45"/>
        <v>-20.701012417114413</v>
      </c>
      <c r="D853">
        <f t="shared" si="46"/>
        <v>5.0000000000000027</v>
      </c>
    </row>
    <row r="854" spans="1:4" x14ac:dyDescent="0.25">
      <c r="A854">
        <v>5</v>
      </c>
      <c r="B854">
        <f t="shared" si="44"/>
        <v>-20.701012417114413</v>
      </c>
      <c r="C854">
        <f t="shared" si="45"/>
        <v>-20.701012417114413</v>
      </c>
      <c r="D854">
        <f t="shared" si="46"/>
        <v>5.0000000000000027</v>
      </c>
    </row>
    <row r="855" spans="1:4" x14ac:dyDescent="0.25">
      <c r="A855">
        <v>5</v>
      </c>
      <c r="B855">
        <f t="shared" si="44"/>
        <v>-20.701012417114413</v>
      </c>
      <c r="C855">
        <f t="shared" si="45"/>
        <v>-20.701012417114413</v>
      </c>
      <c r="D855">
        <f t="shared" si="46"/>
        <v>5.0000000000000027</v>
      </c>
    </row>
    <row r="856" spans="1:4" x14ac:dyDescent="0.25">
      <c r="A856">
        <v>5</v>
      </c>
      <c r="B856">
        <f t="shared" si="44"/>
        <v>-20.701012417114413</v>
      </c>
      <c r="C856">
        <f t="shared" si="45"/>
        <v>-20.701012417114413</v>
      </c>
      <c r="D856">
        <f t="shared" si="46"/>
        <v>5.0000000000000027</v>
      </c>
    </row>
    <row r="857" spans="1:4" x14ac:dyDescent="0.25">
      <c r="A857">
        <v>5</v>
      </c>
      <c r="B857">
        <f t="shared" si="44"/>
        <v>-20.701012417114413</v>
      </c>
      <c r="C857">
        <f t="shared" si="45"/>
        <v>-20.701012417114413</v>
      </c>
      <c r="D857">
        <f t="shared" si="46"/>
        <v>5.0000000000000027</v>
      </c>
    </row>
    <row r="858" spans="1:4" x14ac:dyDescent="0.25">
      <c r="A858">
        <v>5</v>
      </c>
      <c r="B858">
        <f t="shared" si="44"/>
        <v>-20.701012417114413</v>
      </c>
      <c r="C858">
        <f t="shared" si="45"/>
        <v>-20.701012417114413</v>
      </c>
      <c r="D858">
        <f t="shared" si="46"/>
        <v>5.0000000000000027</v>
      </c>
    </row>
    <row r="859" spans="1:4" x14ac:dyDescent="0.25">
      <c r="A859">
        <v>5</v>
      </c>
      <c r="B859">
        <f t="shared" si="44"/>
        <v>-20.701012417114413</v>
      </c>
      <c r="C859">
        <f t="shared" si="45"/>
        <v>-20.701012417114413</v>
      </c>
      <c r="D859">
        <f t="shared" si="46"/>
        <v>5.0000000000000027</v>
      </c>
    </row>
    <row r="860" spans="1:4" x14ac:dyDescent="0.25">
      <c r="A860">
        <v>5</v>
      </c>
      <c r="B860">
        <f t="shared" si="44"/>
        <v>-20.701012417114413</v>
      </c>
      <c r="C860">
        <f t="shared" si="45"/>
        <v>-20.701012417114413</v>
      </c>
      <c r="D860">
        <f t="shared" si="46"/>
        <v>5.0000000000000027</v>
      </c>
    </row>
    <row r="861" spans="1:4" x14ac:dyDescent="0.25">
      <c r="A861">
        <v>5</v>
      </c>
      <c r="B861">
        <f t="shared" si="44"/>
        <v>-20.701012417114413</v>
      </c>
      <c r="C861">
        <f t="shared" si="45"/>
        <v>-20.701012417114413</v>
      </c>
      <c r="D861">
        <f t="shared" si="46"/>
        <v>5.0000000000000027</v>
      </c>
    </row>
    <row r="862" spans="1:4" x14ac:dyDescent="0.25">
      <c r="A862">
        <v>5</v>
      </c>
      <c r="B862">
        <f t="shared" si="44"/>
        <v>-20.701012417114413</v>
      </c>
      <c r="C862">
        <f t="shared" si="45"/>
        <v>-20.701012417114413</v>
      </c>
      <c r="D862">
        <f t="shared" si="46"/>
        <v>5.0000000000000027</v>
      </c>
    </row>
    <row r="863" spans="1:4" x14ac:dyDescent="0.25">
      <c r="A863">
        <v>5</v>
      </c>
      <c r="B863">
        <f t="shared" si="44"/>
        <v>-20.701012417114413</v>
      </c>
      <c r="C863">
        <f t="shared" si="45"/>
        <v>-20.701012417114413</v>
      </c>
      <c r="D863">
        <f t="shared" si="46"/>
        <v>5.0000000000000027</v>
      </c>
    </row>
    <row r="864" spans="1:4" x14ac:dyDescent="0.25">
      <c r="A864">
        <v>5</v>
      </c>
      <c r="B864">
        <f t="shared" si="44"/>
        <v>-20.701012417114413</v>
      </c>
      <c r="C864">
        <f t="shared" si="45"/>
        <v>-20.701012417114413</v>
      </c>
      <c r="D864">
        <f t="shared" si="46"/>
        <v>5.0000000000000027</v>
      </c>
    </row>
    <row r="865" spans="1:4" x14ac:dyDescent="0.25">
      <c r="A865">
        <v>5</v>
      </c>
      <c r="B865">
        <f t="shared" si="44"/>
        <v>-20.701012417114413</v>
      </c>
      <c r="C865">
        <f t="shared" si="45"/>
        <v>-20.701012417114413</v>
      </c>
      <c r="D865">
        <f t="shared" si="46"/>
        <v>5.0000000000000027</v>
      </c>
    </row>
    <row r="866" spans="1:4" x14ac:dyDescent="0.25">
      <c r="A866">
        <v>5</v>
      </c>
      <c r="B866">
        <f t="shared" si="44"/>
        <v>-20.701012417114413</v>
      </c>
      <c r="C866">
        <f t="shared" si="45"/>
        <v>-20.701012417114413</v>
      </c>
      <c r="D866">
        <f t="shared" si="46"/>
        <v>5.0000000000000027</v>
      </c>
    </row>
    <row r="867" spans="1:4" x14ac:dyDescent="0.25">
      <c r="A867">
        <v>5</v>
      </c>
      <c r="B867">
        <f t="shared" si="44"/>
        <v>-20.701012417114413</v>
      </c>
      <c r="C867">
        <f t="shared" si="45"/>
        <v>-20.701012417114413</v>
      </c>
      <c r="D867">
        <f t="shared" si="46"/>
        <v>5.0000000000000027</v>
      </c>
    </row>
    <row r="868" spans="1:4" x14ac:dyDescent="0.25">
      <c r="A868">
        <v>5</v>
      </c>
      <c r="B868">
        <f t="shared" si="44"/>
        <v>-20.701012417114413</v>
      </c>
      <c r="C868">
        <f t="shared" si="45"/>
        <v>-20.701012417114413</v>
      </c>
      <c r="D868">
        <f t="shared" si="46"/>
        <v>5.0000000000000027</v>
      </c>
    </row>
    <row r="869" spans="1:4" x14ac:dyDescent="0.25">
      <c r="A869">
        <v>5</v>
      </c>
      <c r="B869">
        <f t="shared" si="44"/>
        <v>-20.701012417114413</v>
      </c>
      <c r="C869">
        <f t="shared" si="45"/>
        <v>-20.701012417114413</v>
      </c>
      <c r="D869">
        <f t="shared" si="46"/>
        <v>5.0000000000000027</v>
      </c>
    </row>
    <row r="870" spans="1:4" x14ac:dyDescent="0.25">
      <c r="A870">
        <v>5</v>
      </c>
      <c r="B870">
        <f t="shared" si="44"/>
        <v>-20.701012417114413</v>
      </c>
      <c r="C870">
        <f t="shared" si="45"/>
        <v>-20.701012417114413</v>
      </c>
      <c r="D870">
        <f t="shared" si="46"/>
        <v>5.0000000000000027</v>
      </c>
    </row>
    <row r="871" spans="1:4" x14ac:dyDescent="0.25">
      <c r="A871">
        <v>5</v>
      </c>
      <c r="B871">
        <f t="shared" si="44"/>
        <v>-20.701012417114413</v>
      </c>
      <c r="C871">
        <f t="shared" si="45"/>
        <v>-20.701012417114413</v>
      </c>
      <c r="D871">
        <f t="shared" si="46"/>
        <v>5.0000000000000027</v>
      </c>
    </row>
    <row r="872" spans="1:4" x14ac:dyDescent="0.25">
      <c r="A872">
        <v>5</v>
      </c>
      <c r="B872">
        <f t="shared" si="44"/>
        <v>-20.701012417114413</v>
      </c>
      <c r="C872">
        <f t="shared" si="45"/>
        <v>-20.701012417114413</v>
      </c>
      <c r="D872">
        <f t="shared" si="46"/>
        <v>5.0000000000000027</v>
      </c>
    </row>
    <row r="873" spans="1:4" x14ac:dyDescent="0.25">
      <c r="A873">
        <v>5</v>
      </c>
      <c r="B873">
        <f t="shared" si="44"/>
        <v>-20.701012417114413</v>
      </c>
      <c r="C873">
        <f t="shared" si="45"/>
        <v>-20.701012417114413</v>
      </c>
      <c r="D873">
        <f t="shared" si="46"/>
        <v>5.0000000000000027</v>
      </c>
    </row>
    <row r="874" spans="1:4" x14ac:dyDescent="0.25">
      <c r="A874">
        <v>5</v>
      </c>
      <c r="B874">
        <f t="shared" si="44"/>
        <v>-20.701012417114413</v>
      </c>
      <c r="C874">
        <f t="shared" si="45"/>
        <v>-20.701012417114413</v>
      </c>
      <c r="D874">
        <f t="shared" si="46"/>
        <v>5.0000000000000027</v>
      </c>
    </row>
    <row r="875" spans="1:4" x14ac:dyDescent="0.25">
      <c r="A875">
        <v>5</v>
      </c>
      <c r="B875">
        <f t="shared" si="44"/>
        <v>-20.701012417114413</v>
      </c>
      <c r="C875">
        <f t="shared" si="45"/>
        <v>-20.701012417114413</v>
      </c>
      <c r="D875">
        <f t="shared" si="46"/>
        <v>5.0000000000000027</v>
      </c>
    </row>
    <row r="876" spans="1:4" x14ac:dyDescent="0.25">
      <c r="A876">
        <v>5</v>
      </c>
      <c r="B876">
        <f t="shared" si="44"/>
        <v>-20.701012417114413</v>
      </c>
      <c r="C876">
        <f t="shared" si="45"/>
        <v>-20.701012417114413</v>
      </c>
      <c r="D876">
        <f t="shared" si="46"/>
        <v>5.0000000000000027</v>
      </c>
    </row>
    <row r="877" spans="1:4" x14ac:dyDescent="0.25">
      <c r="A877">
        <v>5</v>
      </c>
      <c r="B877">
        <f t="shared" si="44"/>
        <v>-20.701012417114413</v>
      </c>
      <c r="C877">
        <f t="shared" si="45"/>
        <v>-20.701012417114413</v>
      </c>
      <c r="D877">
        <f t="shared" si="46"/>
        <v>5.0000000000000027</v>
      </c>
    </row>
    <row r="878" spans="1:4" x14ac:dyDescent="0.25">
      <c r="A878">
        <v>5</v>
      </c>
      <c r="B878">
        <f t="shared" si="44"/>
        <v>-20.701012417114413</v>
      </c>
      <c r="C878">
        <f t="shared" si="45"/>
        <v>-20.701012417114413</v>
      </c>
      <c r="D878">
        <f t="shared" si="46"/>
        <v>5.0000000000000027</v>
      </c>
    </row>
    <row r="879" spans="1:4" x14ac:dyDescent="0.25">
      <c r="A879">
        <v>5</v>
      </c>
      <c r="B879">
        <f t="shared" si="44"/>
        <v>-20.701012417114413</v>
      </c>
      <c r="C879">
        <f t="shared" si="45"/>
        <v>-20.701012417114413</v>
      </c>
      <c r="D879">
        <f t="shared" si="46"/>
        <v>5.0000000000000027</v>
      </c>
    </row>
    <row r="880" spans="1:4" x14ac:dyDescent="0.25">
      <c r="A880">
        <v>5</v>
      </c>
      <c r="B880">
        <f t="shared" si="44"/>
        <v>-20.701012417114413</v>
      </c>
      <c r="C880">
        <f t="shared" si="45"/>
        <v>-20.701012417114413</v>
      </c>
      <c r="D880">
        <f t="shared" si="46"/>
        <v>5.0000000000000027</v>
      </c>
    </row>
    <row r="881" spans="1:4" x14ac:dyDescent="0.25">
      <c r="A881">
        <v>5</v>
      </c>
      <c r="B881">
        <f t="shared" si="44"/>
        <v>-20.701012417114413</v>
      </c>
      <c r="C881">
        <f t="shared" si="45"/>
        <v>-20.701012417114413</v>
      </c>
      <c r="D881">
        <f t="shared" si="46"/>
        <v>5.0000000000000027</v>
      </c>
    </row>
    <row r="882" spans="1:4" x14ac:dyDescent="0.25">
      <c r="A882">
        <v>5</v>
      </c>
      <c r="B882">
        <f t="shared" si="44"/>
        <v>-20.701012417114413</v>
      </c>
      <c r="C882">
        <f t="shared" si="45"/>
        <v>-20.701012417114413</v>
      </c>
      <c r="D882">
        <f t="shared" si="46"/>
        <v>5.0000000000000027</v>
      </c>
    </row>
    <row r="883" spans="1:4" x14ac:dyDescent="0.25">
      <c r="A883">
        <v>5</v>
      </c>
      <c r="B883">
        <f t="shared" si="44"/>
        <v>-20.701012417114413</v>
      </c>
      <c r="C883">
        <f t="shared" si="45"/>
        <v>-20.701012417114413</v>
      </c>
      <c r="D883">
        <f t="shared" si="46"/>
        <v>5.0000000000000027</v>
      </c>
    </row>
    <row r="884" spans="1:4" x14ac:dyDescent="0.25">
      <c r="A884">
        <v>5</v>
      </c>
      <c r="B884">
        <f t="shared" si="44"/>
        <v>-20.701012417114413</v>
      </c>
      <c r="C884">
        <f t="shared" si="45"/>
        <v>-20.701012417114413</v>
      </c>
      <c r="D884">
        <f t="shared" si="46"/>
        <v>5.0000000000000027</v>
      </c>
    </row>
    <row r="885" spans="1:4" x14ac:dyDescent="0.25">
      <c r="A885">
        <v>5</v>
      </c>
      <c r="B885">
        <f t="shared" si="44"/>
        <v>-20.701012417114413</v>
      </c>
      <c r="C885">
        <f t="shared" si="45"/>
        <v>-20.701012417114413</v>
      </c>
      <c r="D885">
        <f t="shared" si="46"/>
        <v>5.0000000000000027</v>
      </c>
    </row>
    <row r="886" spans="1:4" x14ac:dyDescent="0.25">
      <c r="A886">
        <v>5</v>
      </c>
      <c r="B886">
        <f t="shared" si="44"/>
        <v>-20.701012417114413</v>
      </c>
      <c r="C886">
        <f t="shared" si="45"/>
        <v>-20.701012417114413</v>
      </c>
      <c r="D886">
        <f t="shared" si="46"/>
        <v>5.0000000000000027</v>
      </c>
    </row>
    <row r="887" spans="1:4" x14ac:dyDescent="0.25">
      <c r="A887">
        <v>5</v>
      </c>
      <c r="B887">
        <f t="shared" si="44"/>
        <v>-20.701012417114413</v>
      </c>
      <c r="C887">
        <f t="shared" si="45"/>
        <v>-20.701012417114413</v>
      </c>
      <c r="D887">
        <f t="shared" si="46"/>
        <v>5.0000000000000027</v>
      </c>
    </row>
    <row r="888" spans="1:4" x14ac:dyDescent="0.25">
      <c r="A888">
        <v>5</v>
      </c>
      <c r="B888">
        <f t="shared" si="44"/>
        <v>-20.701012417114413</v>
      </c>
      <c r="C888">
        <f t="shared" si="45"/>
        <v>-20.701012417114413</v>
      </c>
      <c r="D888">
        <f t="shared" si="46"/>
        <v>5.0000000000000027</v>
      </c>
    </row>
    <row r="889" spans="1:4" x14ac:dyDescent="0.25">
      <c r="A889">
        <v>5</v>
      </c>
      <c r="B889">
        <f t="shared" si="44"/>
        <v>-20.701012417114413</v>
      </c>
      <c r="C889">
        <f t="shared" si="45"/>
        <v>-20.701012417114413</v>
      </c>
      <c r="D889">
        <f t="shared" si="46"/>
        <v>5.0000000000000027</v>
      </c>
    </row>
    <row r="890" spans="1:4" x14ac:dyDescent="0.25">
      <c r="A890">
        <v>5</v>
      </c>
      <c r="B890">
        <f t="shared" si="44"/>
        <v>-20.701012417114413</v>
      </c>
      <c r="C890">
        <f t="shared" si="45"/>
        <v>-20.701012417114413</v>
      </c>
      <c r="D890">
        <f t="shared" si="46"/>
        <v>5.0000000000000027</v>
      </c>
    </row>
    <row r="891" spans="1:4" x14ac:dyDescent="0.25">
      <c r="A891">
        <v>5</v>
      </c>
      <c r="B891">
        <f t="shared" si="44"/>
        <v>-20.701012417114413</v>
      </c>
      <c r="C891">
        <f t="shared" si="45"/>
        <v>-20.701012417114413</v>
      </c>
      <c r="D891">
        <f t="shared" si="46"/>
        <v>5.0000000000000027</v>
      </c>
    </row>
    <row r="892" spans="1:4" x14ac:dyDescent="0.25">
      <c r="A892">
        <v>5</v>
      </c>
      <c r="B892">
        <f t="shared" si="44"/>
        <v>-20.701012417114413</v>
      </c>
      <c r="C892">
        <f t="shared" si="45"/>
        <v>-20.701012417114413</v>
      </c>
      <c r="D892">
        <f t="shared" si="46"/>
        <v>5.0000000000000027</v>
      </c>
    </row>
    <row r="893" spans="1:4" x14ac:dyDescent="0.25">
      <c r="A893">
        <v>5</v>
      </c>
      <c r="B893">
        <f t="shared" si="44"/>
        <v>-20.701012417114413</v>
      </c>
      <c r="C893">
        <f t="shared" si="45"/>
        <v>-20.701012417114413</v>
      </c>
      <c r="D893">
        <f t="shared" si="46"/>
        <v>5.0000000000000027</v>
      </c>
    </row>
    <row r="894" spans="1:4" x14ac:dyDescent="0.25">
      <c r="A894">
        <v>5</v>
      </c>
      <c r="B894">
        <f t="shared" si="44"/>
        <v>-20.701012417114413</v>
      </c>
      <c r="C894">
        <f t="shared" si="45"/>
        <v>-20.701012417114413</v>
      </c>
      <c r="D894">
        <f t="shared" si="46"/>
        <v>5.0000000000000027</v>
      </c>
    </row>
    <row r="895" spans="1:4" x14ac:dyDescent="0.25">
      <c r="A895">
        <v>5</v>
      </c>
      <c r="B895">
        <f t="shared" si="44"/>
        <v>-20.701012417114413</v>
      </c>
      <c r="C895">
        <f t="shared" si="45"/>
        <v>-20.701012417114413</v>
      </c>
      <c r="D895">
        <f t="shared" si="46"/>
        <v>5.0000000000000027</v>
      </c>
    </row>
    <row r="896" spans="1:4" x14ac:dyDescent="0.25">
      <c r="A896">
        <v>5</v>
      </c>
      <c r="B896">
        <f t="shared" si="44"/>
        <v>-20.701012417114413</v>
      </c>
      <c r="C896">
        <f t="shared" si="45"/>
        <v>-20.701012417114413</v>
      </c>
      <c r="D896">
        <f t="shared" si="46"/>
        <v>5.0000000000000027</v>
      </c>
    </row>
    <row r="897" spans="1:4" x14ac:dyDescent="0.25">
      <c r="A897">
        <v>5</v>
      </c>
      <c r="B897">
        <f t="shared" si="44"/>
        <v>-20.701012417114413</v>
      </c>
      <c r="C897">
        <f t="shared" si="45"/>
        <v>-20.701012417114413</v>
      </c>
      <c r="D897">
        <f t="shared" si="46"/>
        <v>5.0000000000000027</v>
      </c>
    </row>
    <row r="898" spans="1:4" x14ac:dyDescent="0.25">
      <c r="A898">
        <v>5</v>
      </c>
      <c r="B898">
        <f t="shared" si="44"/>
        <v>-20.701012417114413</v>
      </c>
      <c r="C898">
        <f t="shared" si="45"/>
        <v>-20.701012417114413</v>
      </c>
      <c r="D898">
        <f t="shared" si="46"/>
        <v>5.0000000000000027</v>
      </c>
    </row>
    <row r="899" spans="1:4" x14ac:dyDescent="0.25">
      <c r="A899">
        <v>5</v>
      </c>
      <c r="B899">
        <f t="shared" ref="B899:B962" si="47">LN(((A899+1)/102)/(1-(A899+1)/102))*25.5+50</f>
        <v>-20.701012417114413</v>
      </c>
      <c r="C899">
        <f t="shared" ref="C899:C962" si="48">B899</f>
        <v>-20.701012417114413</v>
      </c>
      <c r="D899">
        <f t="shared" ref="D899:D962" si="49">102/(1+EXP(-(1/25.5)*(C899-50)))-1</f>
        <v>5.0000000000000027</v>
      </c>
    </row>
    <row r="900" spans="1:4" x14ac:dyDescent="0.25">
      <c r="A900">
        <v>5</v>
      </c>
      <c r="B900">
        <f t="shared" si="47"/>
        <v>-20.701012417114413</v>
      </c>
      <c r="C900">
        <f t="shared" si="48"/>
        <v>-20.701012417114413</v>
      </c>
      <c r="D900">
        <f t="shared" si="49"/>
        <v>5.0000000000000027</v>
      </c>
    </row>
    <row r="901" spans="1:4" x14ac:dyDescent="0.25">
      <c r="A901">
        <v>5</v>
      </c>
      <c r="B901">
        <f t="shared" si="47"/>
        <v>-20.701012417114413</v>
      </c>
      <c r="C901">
        <f t="shared" si="48"/>
        <v>-20.701012417114413</v>
      </c>
      <c r="D901">
        <f t="shared" si="49"/>
        <v>5.0000000000000027</v>
      </c>
    </row>
    <row r="902" spans="1:4" x14ac:dyDescent="0.25">
      <c r="A902">
        <v>5</v>
      </c>
      <c r="B902">
        <f t="shared" si="47"/>
        <v>-20.701012417114413</v>
      </c>
      <c r="C902">
        <f t="shared" si="48"/>
        <v>-20.701012417114413</v>
      </c>
      <c r="D902">
        <f t="shared" si="49"/>
        <v>5.0000000000000027</v>
      </c>
    </row>
    <row r="903" spans="1:4" x14ac:dyDescent="0.25">
      <c r="A903">
        <v>5</v>
      </c>
      <c r="B903">
        <f t="shared" si="47"/>
        <v>-20.701012417114413</v>
      </c>
      <c r="C903">
        <f t="shared" si="48"/>
        <v>-20.701012417114413</v>
      </c>
      <c r="D903">
        <f t="shared" si="49"/>
        <v>5.0000000000000027</v>
      </c>
    </row>
    <row r="904" spans="1:4" x14ac:dyDescent="0.25">
      <c r="A904">
        <v>5</v>
      </c>
      <c r="B904">
        <f t="shared" si="47"/>
        <v>-20.701012417114413</v>
      </c>
      <c r="C904">
        <f t="shared" si="48"/>
        <v>-20.701012417114413</v>
      </c>
      <c r="D904">
        <f t="shared" si="49"/>
        <v>5.0000000000000027</v>
      </c>
    </row>
    <row r="905" spans="1:4" x14ac:dyDescent="0.25">
      <c r="A905">
        <v>5</v>
      </c>
      <c r="B905">
        <f t="shared" si="47"/>
        <v>-20.701012417114413</v>
      </c>
      <c r="C905">
        <f t="shared" si="48"/>
        <v>-20.701012417114413</v>
      </c>
      <c r="D905">
        <f t="shared" si="49"/>
        <v>5.0000000000000027</v>
      </c>
    </row>
    <row r="906" spans="1:4" x14ac:dyDescent="0.25">
      <c r="A906">
        <v>5</v>
      </c>
      <c r="B906">
        <f t="shared" si="47"/>
        <v>-20.701012417114413</v>
      </c>
      <c r="C906">
        <f t="shared" si="48"/>
        <v>-20.701012417114413</v>
      </c>
      <c r="D906">
        <f t="shared" si="49"/>
        <v>5.0000000000000027</v>
      </c>
    </row>
    <row r="907" spans="1:4" x14ac:dyDescent="0.25">
      <c r="A907">
        <v>5</v>
      </c>
      <c r="B907">
        <f t="shared" si="47"/>
        <v>-20.701012417114413</v>
      </c>
      <c r="C907">
        <f t="shared" si="48"/>
        <v>-20.701012417114413</v>
      </c>
      <c r="D907">
        <f t="shared" si="49"/>
        <v>5.0000000000000027</v>
      </c>
    </row>
    <row r="908" spans="1:4" x14ac:dyDescent="0.25">
      <c r="A908">
        <v>5</v>
      </c>
      <c r="B908">
        <f t="shared" si="47"/>
        <v>-20.701012417114413</v>
      </c>
      <c r="C908">
        <f t="shared" si="48"/>
        <v>-20.701012417114413</v>
      </c>
      <c r="D908">
        <f t="shared" si="49"/>
        <v>5.0000000000000027</v>
      </c>
    </row>
    <row r="909" spans="1:4" x14ac:dyDescent="0.25">
      <c r="A909">
        <v>5</v>
      </c>
      <c r="B909">
        <f t="shared" si="47"/>
        <v>-20.701012417114413</v>
      </c>
      <c r="C909">
        <f t="shared" si="48"/>
        <v>-20.701012417114413</v>
      </c>
      <c r="D909">
        <f t="shared" si="49"/>
        <v>5.0000000000000027</v>
      </c>
    </row>
    <row r="910" spans="1:4" x14ac:dyDescent="0.25">
      <c r="A910">
        <v>5</v>
      </c>
      <c r="B910">
        <f t="shared" si="47"/>
        <v>-20.701012417114413</v>
      </c>
      <c r="C910">
        <f t="shared" si="48"/>
        <v>-20.701012417114413</v>
      </c>
      <c r="D910">
        <f t="shared" si="49"/>
        <v>5.0000000000000027</v>
      </c>
    </row>
    <row r="911" spans="1:4" x14ac:dyDescent="0.25">
      <c r="A911">
        <v>5</v>
      </c>
      <c r="B911">
        <f t="shared" si="47"/>
        <v>-20.701012417114413</v>
      </c>
      <c r="C911">
        <f t="shared" si="48"/>
        <v>-20.701012417114413</v>
      </c>
      <c r="D911">
        <f t="shared" si="49"/>
        <v>5.0000000000000027</v>
      </c>
    </row>
    <row r="912" spans="1:4" x14ac:dyDescent="0.25">
      <c r="A912">
        <v>5</v>
      </c>
      <c r="B912">
        <f t="shared" si="47"/>
        <v>-20.701012417114413</v>
      </c>
      <c r="C912">
        <f t="shared" si="48"/>
        <v>-20.701012417114413</v>
      </c>
      <c r="D912">
        <f t="shared" si="49"/>
        <v>5.0000000000000027</v>
      </c>
    </row>
    <row r="913" spans="1:4" x14ac:dyDescent="0.25">
      <c r="A913">
        <v>5</v>
      </c>
      <c r="B913">
        <f t="shared" si="47"/>
        <v>-20.701012417114413</v>
      </c>
      <c r="C913">
        <f t="shared" si="48"/>
        <v>-20.701012417114413</v>
      </c>
      <c r="D913">
        <f t="shared" si="49"/>
        <v>5.0000000000000027</v>
      </c>
    </row>
    <row r="914" spans="1:4" x14ac:dyDescent="0.25">
      <c r="A914">
        <v>5</v>
      </c>
      <c r="B914">
        <f t="shared" si="47"/>
        <v>-20.701012417114413</v>
      </c>
      <c r="C914">
        <f t="shared" si="48"/>
        <v>-20.701012417114413</v>
      </c>
      <c r="D914">
        <f t="shared" si="49"/>
        <v>5.0000000000000027</v>
      </c>
    </row>
    <row r="915" spans="1:4" x14ac:dyDescent="0.25">
      <c r="A915">
        <v>5</v>
      </c>
      <c r="B915">
        <f t="shared" si="47"/>
        <v>-20.701012417114413</v>
      </c>
      <c r="C915">
        <f t="shared" si="48"/>
        <v>-20.701012417114413</v>
      </c>
      <c r="D915">
        <f t="shared" si="49"/>
        <v>5.0000000000000027</v>
      </c>
    </row>
    <row r="916" spans="1:4" x14ac:dyDescent="0.25">
      <c r="A916">
        <v>5</v>
      </c>
      <c r="B916">
        <f t="shared" si="47"/>
        <v>-20.701012417114413</v>
      </c>
      <c r="C916">
        <f t="shared" si="48"/>
        <v>-20.701012417114413</v>
      </c>
      <c r="D916">
        <f t="shared" si="49"/>
        <v>5.0000000000000027</v>
      </c>
    </row>
    <row r="917" spans="1:4" x14ac:dyDescent="0.25">
      <c r="A917">
        <v>5</v>
      </c>
      <c r="B917">
        <f t="shared" si="47"/>
        <v>-20.701012417114413</v>
      </c>
      <c r="C917">
        <f t="shared" si="48"/>
        <v>-20.701012417114413</v>
      </c>
      <c r="D917">
        <f t="shared" si="49"/>
        <v>5.0000000000000027</v>
      </c>
    </row>
    <row r="918" spans="1:4" x14ac:dyDescent="0.25">
      <c r="A918">
        <v>5</v>
      </c>
      <c r="B918">
        <f t="shared" si="47"/>
        <v>-20.701012417114413</v>
      </c>
      <c r="C918">
        <f t="shared" si="48"/>
        <v>-20.701012417114413</v>
      </c>
      <c r="D918">
        <f t="shared" si="49"/>
        <v>5.0000000000000027</v>
      </c>
    </row>
    <row r="919" spans="1:4" x14ac:dyDescent="0.25">
      <c r="A919">
        <v>5</v>
      </c>
      <c r="B919">
        <f t="shared" si="47"/>
        <v>-20.701012417114413</v>
      </c>
      <c r="C919">
        <f t="shared" si="48"/>
        <v>-20.701012417114413</v>
      </c>
      <c r="D919">
        <f t="shared" si="49"/>
        <v>5.0000000000000027</v>
      </c>
    </row>
    <row r="920" spans="1:4" x14ac:dyDescent="0.25">
      <c r="A920">
        <v>5</v>
      </c>
      <c r="B920">
        <f t="shared" si="47"/>
        <v>-20.701012417114413</v>
      </c>
      <c r="C920">
        <f t="shared" si="48"/>
        <v>-20.701012417114413</v>
      </c>
      <c r="D920">
        <f t="shared" si="49"/>
        <v>5.0000000000000027</v>
      </c>
    </row>
    <row r="921" spans="1:4" x14ac:dyDescent="0.25">
      <c r="A921">
        <v>5</v>
      </c>
      <c r="B921">
        <f t="shared" si="47"/>
        <v>-20.701012417114413</v>
      </c>
      <c r="C921">
        <f t="shared" si="48"/>
        <v>-20.701012417114413</v>
      </c>
      <c r="D921">
        <f t="shared" si="49"/>
        <v>5.0000000000000027</v>
      </c>
    </row>
    <row r="922" spans="1:4" x14ac:dyDescent="0.25">
      <c r="A922">
        <v>5</v>
      </c>
      <c r="B922">
        <f t="shared" si="47"/>
        <v>-20.701012417114413</v>
      </c>
      <c r="C922">
        <f t="shared" si="48"/>
        <v>-20.701012417114413</v>
      </c>
      <c r="D922">
        <f t="shared" si="49"/>
        <v>5.0000000000000027</v>
      </c>
    </row>
    <row r="923" spans="1:4" x14ac:dyDescent="0.25">
      <c r="A923">
        <v>5</v>
      </c>
      <c r="B923">
        <f t="shared" si="47"/>
        <v>-20.701012417114413</v>
      </c>
      <c r="C923">
        <f t="shared" si="48"/>
        <v>-20.701012417114413</v>
      </c>
      <c r="D923">
        <f t="shared" si="49"/>
        <v>5.0000000000000027</v>
      </c>
    </row>
    <row r="924" spans="1:4" x14ac:dyDescent="0.25">
      <c r="A924">
        <v>5</v>
      </c>
      <c r="B924">
        <f t="shared" si="47"/>
        <v>-20.701012417114413</v>
      </c>
      <c r="C924">
        <f t="shared" si="48"/>
        <v>-20.701012417114413</v>
      </c>
      <c r="D924">
        <f t="shared" si="49"/>
        <v>5.0000000000000027</v>
      </c>
    </row>
    <row r="925" spans="1:4" x14ac:dyDescent="0.25">
      <c r="A925">
        <v>5</v>
      </c>
      <c r="B925">
        <f t="shared" si="47"/>
        <v>-20.701012417114413</v>
      </c>
      <c r="C925">
        <f t="shared" si="48"/>
        <v>-20.701012417114413</v>
      </c>
      <c r="D925">
        <f t="shared" si="49"/>
        <v>5.0000000000000027</v>
      </c>
    </row>
    <row r="926" spans="1:4" x14ac:dyDescent="0.25">
      <c r="A926">
        <v>5</v>
      </c>
      <c r="B926">
        <f t="shared" si="47"/>
        <v>-20.701012417114413</v>
      </c>
      <c r="C926">
        <f t="shared" si="48"/>
        <v>-20.701012417114413</v>
      </c>
      <c r="D926">
        <f t="shared" si="49"/>
        <v>5.0000000000000027</v>
      </c>
    </row>
    <row r="927" spans="1:4" x14ac:dyDescent="0.25">
      <c r="A927">
        <v>5</v>
      </c>
      <c r="B927">
        <f t="shared" si="47"/>
        <v>-20.701012417114413</v>
      </c>
      <c r="C927">
        <f t="shared" si="48"/>
        <v>-20.701012417114413</v>
      </c>
      <c r="D927">
        <f t="shared" si="49"/>
        <v>5.0000000000000027</v>
      </c>
    </row>
    <row r="928" spans="1:4" x14ac:dyDescent="0.25">
      <c r="A928">
        <v>5</v>
      </c>
      <c r="B928">
        <f t="shared" si="47"/>
        <v>-20.701012417114413</v>
      </c>
      <c r="C928">
        <f t="shared" si="48"/>
        <v>-20.701012417114413</v>
      </c>
      <c r="D928">
        <f t="shared" si="49"/>
        <v>5.0000000000000027</v>
      </c>
    </row>
    <row r="929" spans="1:4" x14ac:dyDescent="0.25">
      <c r="A929">
        <v>5</v>
      </c>
      <c r="B929">
        <f t="shared" si="47"/>
        <v>-20.701012417114413</v>
      </c>
      <c r="C929">
        <f t="shared" si="48"/>
        <v>-20.701012417114413</v>
      </c>
      <c r="D929">
        <f t="shared" si="49"/>
        <v>5.0000000000000027</v>
      </c>
    </row>
    <row r="930" spans="1:4" x14ac:dyDescent="0.25">
      <c r="A930">
        <v>5</v>
      </c>
      <c r="B930">
        <f t="shared" si="47"/>
        <v>-20.701012417114413</v>
      </c>
      <c r="C930">
        <f t="shared" si="48"/>
        <v>-20.701012417114413</v>
      </c>
      <c r="D930">
        <f t="shared" si="49"/>
        <v>5.0000000000000027</v>
      </c>
    </row>
    <row r="931" spans="1:4" x14ac:dyDescent="0.25">
      <c r="A931">
        <v>5</v>
      </c>
      <c r="B931">
        <f t="shared" si="47"/>
        <v>-20.701012417114413</v>
      </c>
      <c r="C931">
        <f t="shared" si="48"/>
        <v>-20.701012417114413</v>
      </c>
      <c r="D931">
        <f t="shared" si="49"/>
        <v>5.0000000000000027</v>
      </c>
    </row>
    <row r="932" spans="1:4" x14ac:dyDescent="0.25">
      <c r="A932">
        <v>5</v>
      </c>
      <c r="B932">
        <f t="shared" si="47"/>
        <v>-20.701012417114413</v>
      </c>
      <c r="C932">
        <f t="shared" si="48"/>
        <v>-20.701012417114413</v>
      </c>
      <c r="D932">
        <f t="shared" si="49"/>
        <v>5.0000000000000027</v>
      </c>
    </row>
    <row r="933" spans="1:4" x14ac:dyDescent="0.25">
      <c r="A933">
        <v>5</v>
      </c>
      <c r="B933">
        <f t="shared" si="47"/>
        <v>-20.701012417114413</v>
      </c>
      <c r="C933">
        <f t="shared" si="48"/>
        <v>-20.701012417114413</v>
      </c>
      <c r="D933">
        <f t="shared" si="49"/>
        <v>5.0000000000000027</v>
      </c>
    </row>
    <row r="934" spans="1:4" x14ac:dyDescent="0.25">
      <c r="A934">
        <v>5</v>
      </c>
      <c r="B934">
        <f t="shared" si="47"/>
        <v>-20.701012417114413</v>
      </c>
      <c r="C934">
        <f t="shared" si="48"/>
        <v>-20.701012417114413</v>
      </c>
      <c r="D934">
        <f t="shared" si="49"/>
        <v>5.0000000000000027</v>
      </c>
    </row>
    <row r="935" spans="1:4" x14ac:dyDescent="0.25">
      <c r="A935">
        <v>5</v>
      </c>
      <c r="B935">
        <f t="shared" si="47"/>
        <v>-20.701012417114413</v>
      </c>
      <c r="C935">
        <f t="shared" si="48"/>
        <v>-20.701012417114413</v>
      </c>
      <c r="D935">
        <f t="shared" si="49"/>
        <v>5.0000000000000027</v>
      </c>
    </row>
    <row r="936" spans="1:4" x14ac:dyDescent="0.25">
      <c r="A936">
        <v>5</v>
      </c>
      <c r="B936">
        <f t="shared" si="47"/>
        <v>-20.701012417114413</v>
      </c>
      <c r="C936">
        <f t="shared" si="48"/>
        <v>-20.701012417114413</v>
      </c>
      <c r="D936">
        <f t="shared" si="49"/>
        <v>5.0000000000000027</v>
      </c>
    </row>
    <row r="937" spans="1:4" x14ac:dyDescent="0.25">
      <c r="A937">
        <v>5</v>
      </c>
      <c r="B937">
        <f t="shared" si="47"/>
        <v>-20.701012417114413</v>
      </c>
      <c r="C937">
        <f t="shared" si="48"/>
        <v>-20.701012417114413</v>
      </c>
      <c r="D937">
        <f t="shared" si="49"/>
        <v>5.0000000000000027</v>
      </c>
    </row>
    <row r="938" spans="1:4" x14ac:dyDescent="0.25">
      <c r="A938">
        <v>5</v>
      </c>
      <c r="B938">
        <f t="shared" si="47"/>
        <v>-20.701012417114413</v>
      </c>
      <c r="C938">
        <f t="shared" si="48"/>
        <v>-20.701012417114413</v>
      </c>
      <c r="D938">
        <f t="shared" si="49"/>
        <v>5.0000000000000027</v>
      </c>
    </row>
    <row r="939" spans="1:4" x14ac:dyDescent="0.25">
      <c r="A939">
        <v>5</v>
      </c>
      <c r="B939">
        <f t="shared" si="47"/>
        <v>-20.701012417114413</v>
      </c>
      <c r="C939">
        <f t="shared" si="48"/>
        <v>-20.701012417114413</v>
      </c>
      <c r="D939">
        <f t="shared" si="49"/>
        <v>5.0000000000000027</v>
      </c>
    </row>
    <row r="940" spans="1:4" x14ac:dyDescent="0.25">
      <c r="A940">
        <v>5</v>
      </c>
      <c r="B940">
        <f t="shared" si="47"/>
        <v>-20.701012417114413</v>
      </c>
      <c r="C940">
        <f t="shared" si="48"/>
        <v>-20.701012417114413</v>
      </c>
      <c r="D940">
        <f t="shared" si="49"/>
        <v>5.0000000000000027</v>
      </c>
    </row>
    <row r="941" spans="1:4" x14ac:dyDescent="0.25">
      <c r="A941">
        <v>5</v>
      </c>
      <c r="B941">
        <f t="shared" si="47"/>
        <v>-20.701012417114413</v>
      </c>
      <c r="C941">
        <f t="shared" si="48"/>
        <v>-20.701012417114413</v>
      </c>
      <c r="D941">
        <f t="shared" si="49"/>
        <v>5.0000000000000027</v>
      </c>
    </row>
    <row r="942" spans="1:4" x14ac:dyDescent="0.25">
      <c r="A942">
        <v>5</v>
      </c>
      <c r="B942">
        <f t="shared" si="47"/>
        <v>-20.701012417114413</v>
      </c>
      <c r="C942">
        <f t="shared" si="48"/>
        <v>-20.701012417114413</v>
      </c>
      <c r="D942">
        <f t="shared" si="49"/>
        <v>5.0000000000000027</v>
      </c>
    </row>
    <row r="943" spans="1:4" x14ac:dyDescent="0.25">
      <c r="A943">
        <v>5</v>
      </c>
      <c r="B943">
        <f t="shared" si="47"/>
        <v>-20.701012417114413</v>
      </c>
      <c r="C943">
        <f t="shared" si="48"/>
        <v>-20.701012417114413</v>
      </c>
      <c r="D943">
        <f t="shared" si="49"/>
        <v>5.0000000000000027</v>
      </c>
    </row>
    <row r="944" spans="1:4" x14ac:dyDescent="0.25">
      <c r="A944">
        <v>5</v>
      </c>
      <c r="B944">
        <f t="shared" si="47"/>
        <v>-20.701012417114413</v>
      </c>
      <c r="C944">
        <f t="shared" si="48"/>
        <v>-20.701012417114413</v>
      </c>
      <c r="D944">
        <f t="shared" si="49"/>
        <v>5.0000000000000027</v>
      </c>
    </row>
    <row r="945" spans="1:4" x14ac:dyDescent="0.25">
      <c r="A945">
        <v>5</v>
      </c>
      <c r="B945">
        <f t="shared" si="47"/>
        <v>-20.701012417114413</v>
      </c>
      <c r="C945">
        <f t="shared" si="48"/>
        <v>-20.701012417114413</v>
      </c>
      <c r="D945">
        <f t="shared" si="49"/>
        <v>5.0000000000000027</v>
      </c>
    </row>
    <row r="946" spans="1:4" x14ac:dyDescent="0.25">
      <c r="A946">
        <v>5</v>
      </c>
      <c r="B946">
        <f t="shared" si="47"/>
        <v>-20.701012417114413</v>
      </c>
      <c r="C946">
        <f t="shared" si="48"/>
        <v>-20.701012417114413</v>
      </c>
      <c r="D946">
        <f t="shared" si="49"/>
        <v>5.0000000000000027</v>
      </c>
    </row>
    <row r="947" spans="1:4" x14ac:dyDescent="0.25">
      <c r="A947">
        <v>5</v>
      </c>
      <c r="B947">
        <f t="shared" si="47"/>
        <v>-20.701012417114413</v>
      </c>
      <c r="C947">
        <f t="shared" si="48"/>
        <v>-20.701012417114413</v>
      </c>
      <c r="D947">
        <f t="shared" si="49"/>
        <v>5.0000000000000027</v>
      </c>
    </row>
    <row r="948" spans="1:4" x14ac:dyDescent="0.25">
      <c r="A948">
        <v>5</v>
      </c>
      <c r="B948">
        <f t="shared" si="47"/>
        <v>-20.701012417114413</v>
      </c>
      <c r="C948">
        <f t="shared" si="48"/>
        <v>-20.701012417114413</v>
      </c>
      <c r="D948">
        <f t="shared" si="49"/>
        <v>5.0000000000000027</v>
      </c>
    </row>
    <row r="949" spans="1:4" x14ac:dyDescent="0.25">
      <c r="A949">
        <v>5</v>
      </c>
      <c r="B949">
        <f t="shared" si="47"/>
        <v>-20.701012417114413</v>
      </c>
      <c r="C949">
        <f t="shared" si="48"/>
        <v>-20.701012417114413</v>
      </c>
      <c r="D949">
        <f t="shared" si="49"/>
        <v>5.0000000000000027</v>
      </c>
    </row>
    <row r="950" spans="1:4" x14ac:dyDescent="0.25">
      <c r="A950">
        <v>5</v>
      </c>
      <c r="B950">
        <f t="shared" si="47"/>
        <v>-20.701012417114413</v>
      </c>
      <c r="C950">
        <f t="shared" si="48"/>
        <v>-20.701012417114413</v>
      </c>
      <c r="D950">
        <f t="shared" si="49"/>
        <v>5.0000000000000027</v>
      </c>
    </row>
    <row r="951" spans="1:4" x14ac:dyDescent="0.25">
      <c r="A951">
        <v>5</v>
      </c>
      <c r="B951">
        <f t="shared" si="47"/>
        <v>-20.701012417114413</v>
      </c>
      <c r="C951">
        <f t="shared" si="48"/>
        <v>-20.701012417114413</v>
      </c>
      <c r="D951">
        <f t="shared" si="49"/>
        <v>5.0000000000000027</v>
      </c>
    </row>
    <row r="952" spans="1:4" x14ac:dyDescent="0.25">
      <c r="A952">
        <v>5</v>
      </c>
      <c r="B952">
        <f t="shared" si="47"/>
        <v>-20.701012417114413</v>
      </c>
      <c r="C952">
        <f t="shared" si="48"/>
        <v>-20.701012417114413</v>
      </c>
      <c r="D952">
        <f t="shared" si="49"/>
        <v>5.0000000000000027</v>
      </c>
    </row>
    <row r="953" spans="1:4" x14ac:dyDescent="0.25">
      <c r="A953">
        <v>5</v>
      </c>
      <c r="B953">
        <f t="shared" si="47"/>
        <v>-20.701012417114413</v>
      </c>
      <c r="C953">
        <f t="shared" si="48"/>
        <v>-20.701012417114413</v>
      </c>
      <c r="D953">
        <f t="shared" si="49"/>
        <v>5.0000000000000027</v>
      </c>
    </row>
    <row r="954" spans="1:4" x14ac:dyDescent="0.25">
      <c r="A954">
        <v>5</v>
      </c>
      <c r="B954">
        <f t="shared" si="47"/>
        <v>-20.701012417114413</v>
      </c>
      <c r="C954">
        <f t="shared" si="48"/>
        <v>-20.701012417114413</v>
      </c>
      <c r="D954">
        <f t="shared" si="49"/>
        <v>5.0000000000000027</v>
      </c>
    </row>
    <row r="955" spans="1:4" x14ac:dyDescent="0.25">
      <c r="A955">
        <v>5</v>
      </c>
      <c r="B955">
        <f t="shared" si="47"/>
        <v>-20.701012417114413</v>
      </c>
      <c r="C955">
        <f t="shared" si="48"/>
        <v>-20.701012417114413</v>
      </c>
      <c r="D955">
        <f t="shared" si="49"/>
        <v>5.0000000000000027</v>
      </c>
    </row>
    <row r="956" spans="1:4" x14ac:dyDescent="0.25">
      <c r="A956">
        <v>5</v>
      </c>
      <c r="B956">
        <f t="shared" si="47"/>
        <v>-20.701012417114413</v>
      </c>
      <c r="C956">
        <f t="shared" si="48"/>
        <v>-20.701012417114413</v>
      </c>
      <c r="D956">
        <f t="shared" si="49"/>
        <v>5.0000000000000027</v>
      </c>
    </row>
    <row r="957" spans="1:4" x14ac:dyDescent="0.25">
      <c r="A957">
        <v>5</v>
      </c>
      <c r="B957">
        <f t="shared" si="47"/>
        <v>-20.701012417114413</v>
      </c>
      <c r="C957">
        <f t="shared" si="48"/>
        <v>-20.701012417114413</v>
      </c>
      <c r="D957">
        <f t="shared" si="49"/>
        <v>5.0000000000000027</v>
      </c>
    </row>
    <row r="958" spans="1:4" x14ac:dyDescent="0.25">
      <c r="A958">
        <v>5</v>
      </c>
      <c r="B958">
        <f t="shared" si="47"/>
        <v>-20.701012417114413</v>
      </c>
      <c r="C958">
        <f t="shared" si="48"/>
        <v>-20.701012417114413</v>
      </c>
      <c r="D958">
        <f t="shared" si="49"/>
        <v>5.0000000000000027</v>
      </c>
    </row>
    <row r="959" spans="1:4" x14ac:dyDescent="0.25">
      <c r="A959">
        <v>5</v>
      </c>
      <c r="B959">
        <f t="shared" si="47"/>
        <v>-20.701012417114413</v>
      </c>
      <c r="C959">
        <f t="shared" si="48"/>
        <v>-20.701012417114413</v>
      </c>
      <c r="D959">
        <f t="shared" si="49"/>
        <v>5.0000000000000027</v>
      </c>
    </row>
    <row r="960" spans="1:4" x14ac:dyDescent="0.25">
      <c r="A960">
        <v>5</v>
      </c>
      <c r="B960">
        <f t="shared" si="47"/>
        <v>-20.701012417114413</v>
      </c>
      <c r="C960">
        <f t="shared" si="48"/>
        <v>-20.701012417114413</v>
      </c>
      <c r="D960">
        <f t="shared" si="49"/>
        <v>5.0000000000000027</v>
      </c>
    </row>
    <row r="961" spans="1:4" x14ac:dyDescent="0.25">
      <c r="A961">
        <v>5</v>
      </c>
      <c r="B961">
        <f t="shared" si="47"/>
        <v>-20.701012417114413</v>
      </c>
      <c r="C961">
        <f t="shared" si="48"/>
        <v>-20.701012417114413</v>
      </c>
      <c r="D961">
        <f t="shared" si="49"/>
        <v>5.0000000000000027</v>
      </c>
    </row>
    <row r="962" spans="1:4" x14ac:dyDescent="0.25">
      <c r="A962">
        <v>5</v>
      </c>
      <c r="B962">
        <f t="shared" si="47"/>
        <v>-20.701012417114413</v>
      </c>
      <c r="C962">
        <f t="shared" si="48"/>
        <v>-20.701012417114413</v>
      </c>
      <c r="D962">
        <f t="shared" si="49"/>
        <v>5.0000000000000027</v>
      </c>
    </row>
    <row r="963" spans="1:4" x14ac:dyDescent="0.25">
      <c r="A963">
        <v>5</v>
      </c>
      <c r="B963">
        <f t="shared" ref="B963:B1000" si="50">LN(((A963+1)/102)/(1-(A963+1)/102))*25.5+50</f>
        <v>-20.701012417114413</v>
      </c>
      <c r="C963">
        <f t="shared" ref="C963:C1000" si="51">B963</f>
        <v>-20.701012417114413</v>
      </c>
      <c r="D963">
        <f t="shared" ref="D963:D1000" si="52">102/(1+EXP(-(1/25.5)*(C963-50)))-1</f>
        <v>5.0000000000000027</v>
      </c>
    </row>
    <row r="964" spans="1:4" x14ac:dyDescent="0.25">
      <c r="A964">
        <v>5</v>
      </c>
      <c r="B964">
        <f t="shared" si="50"/>
        <v>-20.701012417114413</v>
      </c>
      <c r="C964">
        <f t="shared" si="51"/>
        <v>-20.701012417114413</v>
      </c>
      <c r="D964">
        <f t="shared" si="52"/>
        <v>5.0000000000000027</v>
      </c>
    </row>
    <row r="965" spans="1:4" x14ac:dyDescent="0.25">
      <c r="A965">
        <v>5</v>
      </c>
      <c r="B965">
        <f t="shared" si="50"/>
        <v>-20.701012417114413</v>
      </c>
      <c r="C965">
        <f t="shared" si="51"/>
        <v>-20.701012417114413</v>
      </c>
      <c r="D965">
        <f t="shared" si="52"/>
        <v>5.0000000000000027</v>
      </c>
    </row>
    <row r="966" spans="1:4" x14ac:dyDescent="0.25">
      <c r="A966">
        <v>5</v>
      </c>
      <c r="B966">
        <f t="shared" si="50"/>
        <v>-20.701012417114413</v>
      </c>
      <c r="C966">
        <f t="shared" si="51"/>
        <v>-20.701012417114413</v>
      </c>
      <c r="D966">
        <f t="shared" si="52"/>
        <v>5.0000000000000027</v>
      </c>
    </row>
    <row r="967" spans="1:4" x14ac:dyDescent="0.25">
      <c r="A967">
        <v>5</v>
      </c>
      <c r="B967">
        <f t="shared" si="50"/>
        <v>-20.701012417114413</v>
      </c>
      <c r="C967">
        <f t="shared" si="51"/>
        <v>-20.701012417114413</v>
      </c>
      <c r="D967">
        <f t="shared" si="52"/>
        <v>5.0000000000000027</v>
      </c>
    </row>
    <row r="968" spans="1:4" x14ac:dyDescent="0.25">
      <c r="A968">
        <v>5</v>
      </c>
      <c r="B968">
        <f t="shared" si="50"/>
        <v>-20.701012417114413</v>
      </c>
      <c r="C968">
        <f t="shared" si="51"/>
        <v>-20.701012417114413</v>
      </c>
      <c r="D968">
        <f t="shared" si="52"/>
        <v>5.0000000000000027</v>
      </c>
    </row>
    <row r="969" spans="1:4" x14ac:dyDescent="0.25">
      <c r="A969">
        <v>5</v>
      </c>
      <c r="B969">
        <f t="shared" si="50"/>
        <v>-20.701012417114413</v>
      </c>
      <c r="C969">
        <f t="shared" si="51"/>
        <v>-20.701012417114413</v>
      </c>
      <c r="D969">
        <f t="shared" si="52"/>
        <v>5.0000000000000027</v>
      </c>
    </row>
    <row r="970" spans="1:4" x14ac:dyDescent="0.25">
      <c r="A970">
        <v>5</v>
      </c>
      <c r="B970">
        <f t="shared" si="50"/>
        <v>-20.701012417114413</v>
      </c>
      <c r="C970">
        <f t="shared" si="51"/>
        <v>-20.701012417114413</v>
      </c>
      <c r="D970">
        <f t="shared" si="52"/>
        <v>5.0000000000000027</v>
      </c>
    </row>
    <row r="971" spans="1:4" x14ac:dyDescent="0.25">
      <c r="A971">
        <v>5</v>
      </c>
      <c r="B971">
        <f t="shared" si="50"/>
        <v>-20.701012417114413</v>
      </c>
      <c r="C971">
        <f t="shared" si="51"/>
        <v>-20.701012417114413</v>
      </c>
      <c r="D971">
        <f t="shared" si="52"/>
        <v>5.0000000000000027</v>
      </c>
    </row>
    <row r="972" spans="1:4" x14ac:dyDescent="0.25">
      <c r="A972">
        <v>5</v>
      </c>
      <c r="B972">
        <f t="shared" si="50"/>
        <v>-20.701012417114413</v>
      </c>
      <c r="C972">
        <f t="shared" si="51"/>
        <v>-20.701012417114413</v>
      </c>
      <c r="D972">
        <f t="shared" si="52"/>
        <v>5.0000000000000027</v>
      </c>
    </row>
    <row r="973" spans="1:4" x14ac:dyDescent="0.25">
      <c r="A973">
        <v>5</v>
      </c>
      <c r="B973">
        <f t="shared" si="50"/>
        <v>-20.701012417114413</v>
      </c>
      <c r="C973">
        <f t="shared" si="51"/>
        <v>-20.701012417114413</v>
      </c>
      <c r="D973">
        <f t="shared" si="52"/>
        <v>5.0000000000000027</v>
      </c>
    </row>
    <row r="974" spans="1:4" x14ac:dyDescent="0.25">
      <c r="A974">
        <v>5</v>
      </c>
      <c r="B974">
        <f t="shared" si="50"/>
        <v>-20.701012417114413</v>
      </c>
      <c r="C974">
        <f t="shared" si="51"/>
        <v>-20.701012417114413</v>
      </c>
      <c r="D974">
        <f t="shared" si="52"/>
        <v>5.0000000000000027</v>
      </c>
    </row>
    <row r="975" spans="1:4" x14ac:dyDescent="0.25">
      <c r="A975">
        <v>5</v>
      </c>
      <c r="B975">
        <f t="shared" si="50"/>
        <v>-20.701012417114413</v>
      </c>
      <c r="C975">
        <f t="shared" si="51"/>
        <v>-20.701012417114413</v>
      </c>
      <c r="D975">
        <f t="shared" si="52"/>
        <v>5.0000000000000027</v>
      </c>
    </row>
    <row r="976" spans="1:4" x14ac:dyDescent="0.25">
      <c r="A976">
        <v>5</v>
      </c>
      <c r="B976">
        <f t="shared" si="50"/>
        <v>-20.701012417114413</v>
      </c>
      <c r="C976">
        <f t="shared" si="51"/>
        <v>-20.701012417114413</v>
      </c>
      <c r="D976">
        <f t="shared" si="52"/>
        <v>5.0000000000000027</v>
      </c>
    </row>
    <row r="977" spans="1:4" x14ac:dyDescent="0.25">
      <c r="A977">
        <v>5</v>
      </c>
      <c r="B977">
        <f t="shared" si="50"/>
        <v>-20.701012417114413</v>
      </c>
      <c r="C977">
        <f t="shared" si="51"/>
        <v>-20.701012417114413</v>
      </c>
      <c r="D977">
        <f t="shared" si="52"/>
        <v>5.0000000000000027</v>
      </c>
    </row>
    <row r="978" spans="1:4" x14ac:dyDescent="0.25">
      <c r="A978">
        <v>5</v>
      </c>
      <c r="B978">
        <f t="shared" si="50"/>
        <v>-20.701012417114413</v>
      </c>
      <c r="C978">
        <f t="shared" si="51"/>
        <v>-20.701012417114413</v>
      </c>
      <c r="D978">
        <f t="shared" si="52"/>
        <v>5.0000000000000027</v>
      </c>
    </row>
    <row r="979" spans="1:4" x14ac:dyDescent="0.25">
      <c r="A979">
        <v>5</v>
      </c>
      <c r="B979">
        <f t="shared" si="50"/>
        <v>-20.701012417114413</v>
      </c>
      <c r="C979">
        <f t="shared" si="51"/>
        <v>-20.701012417114413</v>
      </c>
      <c r="D979">
        <f t="shared" si="52"/>
        <v>5.0000000000000027</v>
      </c>
    </row>
    <row r="980" spans="1:4" x14ac:dyDescent="0.25">
      <c r="A980">
        <v>5</v>
      </c>
      <c r="B980">
        <f t="shared" si="50"/>
        <v>-20.701012417114413</v>
      </c>
      <c r="C980">
        <f t="shared" si="51"/>
        <v>-20.701012417114413</v>
      </c>
      <c r="D980">
        <f t="shared" si="52"/>
        <v>5.0000000000000027</v>
      </c>
    </row>
    <row r="981" spans="1:4" x14ac:dyDescent="0.25">
      <c r="A981">
        <v>5</v>
      </c>
      <c r="B981">
        <f t="shared" si="50"/>
        <v>-20.701012417114413</v>
      </c>
      <c r="C981">
        <f t="shared" si="51"/>
        <v>-20.701012417114413</v>
      </c>
      <c r="D981">
        <f t="shared" si="52"/>
        <v>5.0000000000000027</v>
      </c>
    </row>
    <row r="982" spans="1:4" x14ac:dyDescent="0.25">
      <c r="A982">
        <v>5</v>
      </c>
      <c r="B982">
        <f t="shared" si="50"/>
        <v>-20.701012417114413</v>
      </c>
      <c r="C982">
        <f t="shared" si="51"/>
        <v>-20.701012417114413</v>
      </c>
      <c r="D982">
        <f t="shared" si="52"/>
        <v>5.0000000000000027</v>
      </c>
    </row>
    <row r="983" spans="1:4" x14ac:dyDescent="0.25">
      <c r="A983">
        <v>5</v>
      </c>
      <c r="B983">
        <f t="shared" si="50"/>
        <v>-20.701012417114413</v>
      </c>
      <c r="C983">
        <f t="shared" si="51"/>
        <v>-20.701012417114413</v>
      </c>
      <c r="D983">
        <f t="shared" si="52"/>
        <v>5.0000000000000027</v>
      </c>
    </row>
    <row r="984" spans="1:4" x14ac:dyDescent="0.25">
      <c r="A984">
        <v>5</v>
      </c>
      <c r="B984">
        <f t="shared" si="50"/>
        <v>-20.701012417114413</v>
      </c>
      <c r="C984">
        <f t="shared" si="51"/>
        <v>-20.701012417114413</v>
      </c>
      <c r="D984">
        <f t="shared" si="52"/>
        <v>5.0000000000000027</v>
      </c>
    </row>
    <row r="985" spans="1:4" x14ac:dyDescent="0.25">
      <c r="A985">
        <v>5</v>
      </c>
      <c r="B985">
        <f t="shared" si="50"/>
        <v>-20.701012417114413</v>
      </c>
      <c r="C985">
        <f t="shared" si="51"/>
        <v>-20.701012417114413</v>
      </c>
      <c r="D985">
        <f t="shared" si="52"/>
        <v>5.0000000000000027</v>
      </c>
    </row>
    <row r="986" spans="1:4" x14ac:dyDescent="0.25">
      <c r="A986">
        <v>5</v>
      </c>
      <c r="B986">
        <f t="shared" si="50"/>
        <v>-20.701012417114413</v>
      </c>
      <c r="C986">
        <f t="shared" si="51"/>
        <v>-20.701012417114413</v>
      </c>
      <c r="D986">
        <f t="shared" si="52"/>
        <v>5.0000000000000027</v>
      </c>
    </row>
    <row r="987" spans="1:4" x14ac:dyDescent="0.25">
      <c r="A987">
        <v>5</v>
      </c>
      <c r="B987">
        <f t="shared" si="50"/>
        <v>-20.701012417114413</v>
      </c>
      <c r="C987">
        <f t="shared" si="51"/>
        <v>-20.701012417114413</v>
      </c>
      <c r="D987">
        <f t="shared" si="52"/>
        <v>5.0000000000000027</v>
      </c>
    </row>
    <row r="988" spans="1:4" x14ac:dyDescent="0.25">
      <c r="A988">
        <v>5</v>
      </c>
      <c r="B988">
        <f t="shared" si="50"/>
        <v>-20.701012417114413</v>
      </c>
      <c r="C988">
        <f t="shared" si="51"/>
        <v>-20.701012417114413</v>
      </c>
      <c r="D988">
        <f t="shared" si="52"/>
        <v>5.0000000000000027</v>
      </c>
    </row>
    <row r="989" spans="1:4" x14ac:dyDescent="0.25">
      <c r="A989">
        <v>5</v>
      </c>
      <c r="B989">
        <f t="shared" si="50"/>
        <v>-20.701012417114413</v>
      </c>
      <c r="C989">
        <f t="shared" si="51"/>
        <v>-20.701012417114413</v>
      </c>
      <c r="D989">
        <f t="shared" si="52"/>
        <v>5.0000000000000027</v>
      </c>
    </row>
    <row r="990" spans="1:4" x14ac:dyDescent="0.25">
      <c r="A990">
        <v>5</v>
      </c>
      <c r="B990">
        <f t="shared" si="50"/>
        <v>-20.701012417114413</v>
      </c>
      <c r="C990">
        <f t="shared" si="51"/>
        <v>-20.701012417114413</v>
      </c>
      <c r="D990">
        <f t="shared" si="52"/>
        <v>5.0000000000000027</v>
      </c>
    </row>
    <row r="991" spans="1:4" x14ac:dyDescent="0.25">
      <c r="A991">
        <v>5</v>
      </c>
      <c r="B991">
        <f t="shared" si="50"/>
        <v>-20.701012417114413</v>
      </c>
      <c r="C991">
        <f t="shared" si="51"/>
        <v>-20.701012417114413</v>
      </c>
      <c r="D991">
        <f t="shared" si="52"/>
        <v>5.0000000000000027</v>
      </c>
    </row>
    <row r="992" spans="1:4" x14ac:dyDescent="0.25">
      <c r="A992">
        <v>5</v>
      </c>
      <c r="B992">
        <f t="shared" si="50"/>
        <v>-20.701012417114413</v>
      </c>
      <c r="C992">
        <f t="shared" si="51"/>
        <v>-20.701012417114413</v>
      </c>
      <c r="D992">
        <f t="shared" si="52"/>
        <v>5.0000000000000027</v>
      </c>
    </row>
    <row r="993" spans="1:4" x14ac:dyDescent="0.25">
      <c r="A993">
        <v>5</v>
      </c>
      <c r="B993">
        <f t="shared" si="50"/>
        <v>-20.701012417114413</v>
      </c>
      <c r="C993">
        <f t="shared" si="51"/>
        <v>-20.701012417114413</v>
      </c>
      <c r="D993">
        <f t="shared" si="52"/>
        <v>5.0000000000000027</v>
      </c>
    </row>
    <row r="994" spans="1:4" x14ac:dyDescent="0.25">
      <c r="A994">
        <v>5</v>
      </c>
      <c r="B994">
        <f t="shared" si="50"/>
        <v>-20.701012417114413</v>
      </c>
      <c r="C994">
        <f t="shared" si="51"/>
        <v>-20.701012417114413</v>
      </c>
      <c r="D994">
        <f t="shared" si="52"/>
        <v>5.0000000000000027</v>
      </c>
    </row>
    <row r="995" spans="1:4" x14ac:dyDescent="0.25">
      <c r="A995">
        <v>5</v>
      </c>
      <c r="B995">
        <f t="shared" si="50"/>
        <v>-20.701012417114413</v>
      </c>
      <c r="C995">
        <f t="shared" si="51"/>
        <v>-20.701012417114413</v>
      </c>
      <c r="D995">
        <f t="shared" si="52"/>
        <v>5.0000000000000027</v>
      </c>
    </row>
    <row r="996" spans="1:4" x14ac:dyDescent="0.25">
      <c r="A996">
        <v>5</v>
      </c>
      <c r="B996">
        <f t="shared" si="50"/>
        <v>-20.701012417114413</v>
      </c>
      <c r="C996">
        <f t="shared" si="51"/>
        <v>-20.701012417114413</v>
      </c>
      <c r="D996">
        <f t="shared" si="52"/>
        <v>5.0000000000000027</v>
      </c>
    </row>
    <row r="997" spans="1:4" x14ac:dyDescent="0.25">
      <c r="A997">
        <v>5</v>
      </c>
      <c r="B997">
        <f t="shared" si="50"/>
        <v>-20.701012417114413</v>
      </c>
      <c r="C997">
        <f t="shared" si="51"/>
        <v>-20.701012417114413</v>
      </c>
      <c r="D997">
        <f t="shared" si="52"/>
        <v>5.0000000000000027</v>
      </c>
    </row>
    <row r="998" spans="1:4" x14ac:dyDescent="0.25">
      <c r="A998">
        <v>5</v>
      </c>
      <c r="B998">
        <f t="shared" si="50"/>
        <v>-20.701012417114413</v>
      </c>
      <c r="C998">
        <f t="shared" si="51"/>
        <v>-20.701012417114413</v>
      </c>
      <c r="D998">
        <f t="shared" si="52"/>
        <v>5.0000000000000027</v>
      </c>
    </row>
    <row r="999" spans="1:4" x14ac:dyDescent="0.25">
      <c r="A999">
        <v>5</v>
      </c>
      <c r="B999">
        <f t="shared" si="50"/>
        <v>-20.701012417114413</v>
      </c>
      <c r="C999">
        <f t="shared" si="51"/>
        <v>-20.701012417114413</v>
      </c>
      <c r="D999">
        <f t="shared" si="52"/>
        <v>5.0000000000000027</v>
      </c>
    </row>
    <row r="1000" spans="1:4" x14ac:dyDescent="0.25">
      <c r="A1000">
        <v>5</v>
      </c>
      <c r="B1000">
        <f t="shared" si="50"/>
        <v>-20.701012417114413</v>
      </c>
      <c r="C1000">
        <f t="shared" si="51"/>
        <v>-20.701012417114413</v>
      </c>
      <c r="D1000">
        <f t="shared" si="52"/>
        <v>5.0000000000000027</v>
      </c>
    </row>
  </sheetData>
  <mergeCells count="1">
    <mergeCell ref="R18:S1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A3ED0-A25F-47E8-A693-DB8D4AA74392}">
  <dimension ref="A1:E36"/>
  <sheetViews>
    <sheetView tabSelected="1" workbookViewId="0">
      <selection activeCell="E1" sqref="E1"/>
    </sheetView>
  </sheetViews>
  <sheetFormatPr defaultRowHeight="15" x14ac:dyDescent="0.25"/>
  <sheetData>
    <row r="1" spans="1:5" x14ac:dyDescent="0.25">
      <c r="A1">
        <v>0.5</v>
      </c>
      <c r="B1">
        <f>0.5*EXP(A1-0.5)</f>
        <v>0.5</v>
      </c>
      <c r="D1">
        <v>99.5</v>
      </c>
      <c r="E1">
        <f>100-0.5*EXP(99.5-D1)</f>
        <v>99.5</v>
      </c>
    </row>
    <row r="2" spans="1:5" x14ac:dyDescent="0.25">
      <c r="A2">
        <f>A1-0.1</f>
        <v>0.4</v>
      </c>
      <c r="B2">
        <f t="shared" ref="B2:B36" si="0">0.5*EXP(A2-0.5)</f>
        <v>0.45241870901797981</v>
      </c>
      <c r="D2">
        <f>D1+0.1</f>
        <v>99.6</v>
      </c>
      <c r="E2">
        <f t="shared" ref="E2:E36" si="1">100-0.5*EXP(99.5-D2)</f>
        <v>99.547581290982023</v>
      </c>
    </row>
    <row r="3" spans="1:5" x14ac:dyDescent="0.25">
      <c r="A3">
        <f t="shared" ref="A3:A36" si="2">A2-0.1</f>
        <v>0.30000000000000004</v>
      </c>
      <c r="B3">
        <f t="shared" si="0"/>
        <v>0.40936537653899097</v>
      </c>
      <c r="D3">
        <f t="shared" ref="D3:D27" si="3">D2+0.1</f>
        <v>99.699999999999989</v>
      </c>
      <c r="E3">
        <f t="shared" si="1"/>
        <v>99.590634623461</v>
      </c>
    </row>
    <row r="4" spans="1:5" x14ac:dyDescent="0.25">
      <c r="A4">
        <f t="shared" si="2"/>
        <v>0.20000000000000004</v>
      </c>
      <c r="B4">
        <f t="shared" si="0"/>
        <v>0.37040911034085894</v>
      </c>
      <c r="D4">
        <f t="shared" si="3"/>
        <v>99.799999999999983</v>
      </c>
      <c r="E4">
        <f t="shared" si="1"/>
        <v>99.629590889659141</v>
      </c>
    </row>
    <row r="5" spans="1:5" x14ac:dyDescent="0.25">
      <c r="A5">
        <f t="shared" si="2"/>
        <v>0.10000000000000003</v>
      </c>
      <c r="B5">
        <f t="shared" si="0"/>
        <v>0.33516002301781966</v>
      </c>
      <c r="D5">
        <f t="shared" si="3"/>
        <v>99.899999999999977</v>
      </c>
      <c r="E5">
        <f t="shared" si="1"/>
        <v>99.664839976982179</v>
      </c>
    </row>
    <row r="6" spans="1:5" x14ac:dyDescent="0.25">
      <c r="A6">
        <f t="shared" si="2"/>
        <v>0</v>
      </c>
      <c r="B6">
        <f t="shared" si="0"/>
        <v>0.30326532985631671</v>
      </c>
      <c r="D6">
        <f t="shared" si="3"/>
        <v>99.999999999999972</v>
      </c>
      <c r="E6">
        <f t="shared" si="1"/>
        <v>99.69673467014367</v>
      </c>
    </row>
    <row r="7" spans="1:5" x14ac:dyDescent="0.25">
      <c r="A7">
        <f t="shared" si="2"/>
        <v>-0.1</v>
      </c>
      <c r="B7">
        <f t="shared" si="0"/>
        <v>0.27440581804701319</v>
      </c>
      <c r="D7">
        <f t="shared" si="3"/>
        <v>100.09999999999997</v>
      </c>
      <c r="E7">
        <f t="shared" si="1"/>
        <v>99.725594181952971</v>
      </c>
    </row>
    <row r="8" spans="1:5" x14ac:dyDescent="0.25">
      <c r="A8">
        <f t="shared" si="2"/>
        <v>-0.2</v>
      </c>
      <c r="B8">
        <f t="shared" si="0"/>
        <v>0.24829265189570476</v>
      </c>
      <c r="D8">
        <f t="shared" si="3"/>
        <v>100.19999999999996</v>
      </c>
      <c r="E8">
        <f t="shared" si="1"/>
        <v>99.75170734810429</v>
      </c>
    </row>
    <row r="9" spans="1:5" x14ac:dyDescent="0.25">
      <c r="A9">
        <f t="shared" si="2"/>
        <v>-0.30000000000000004</v>
      </c>
      <c r="B9">
        <f t="shared" si="0"/>
        <v>0.22466448205861078</v>
      </c>
      <c r="D9">
        <f t="shared" si="3"/>
        <v>100.29999999999995</v>
      </c>
      <c r="E9">
        <f t="shared" si="1"/>
        <v>99.775335517941386</v>
      </c>
    </row>
    <row r="10" spans="1:5" x14ac:dyDescent="0.25">
      <c r="A10">
        <f t="shared" si="2"/>
        <v>-0.4</v>
      </c>
      <c r="B10">
        <f t="shared" si="0"/>
        <v>0.20328482987029955</v>
      </c>
      <c r="D10">
        <f t="shared" si="3"/>
        <v>100.39999999999995</v>
      </c>
      <c r="E10">
        <f t="shared" si="1"/>
        <v>99.796715170129687</v>
      </c>
    </row>
    <row r="11" spans="1:5" x14ac:dyDescent="0.25">
      <c r="A11">
        <f t="shared" si="2"/>
        <v>-0.5</v>
      </c>
      <c r="B11">
        <f t="shared" si="0"/>
        <v>0.18393972058572117</v>
      </c>
      <c r="D11">
        <f t="shared" si="3"/>
        <v>100.49999999999994</v>
      </c>
      <c r="E11">
        <f t="shared" si="1"/>
        <v>99.816060279414273</v>
      </c>
    </row>
    <row r="12" spans="1:5" x14ac:dyDescent="0.25">
      <c r="A12">
        <f t="shared" si="2"/>
        <v>-0.6</v>
      </c>
      <c r="B12">
        <f t="shared" si="0"/>
        <v>0.16643554184903978</v>
      </c>
      <c r="D12">
        <f t="shared" si="3"/>
        <v>100.59999999999994</v>
      </c>
      <c r="E12">
        <f t="shared" si="1"/>
        <v>99.833564458150946</v>
      </c>
    </row>
    <row r="13" spans="1:5" x14ac:dyDescent="0.25">
      <c r="A13">
        <f t="shared" si="2"/>
        <v>-0.7</v>
      </c>
      <c r="B13">
        <f t="shared" si="0"/>
        <v>0.15059710595610107</v>
      </c>
      <c r="D13">
        <f t="shared" si="3"/>
        <v>100.69999999999993</v>
      </c>
      <c r="E13">
        <f t="shared" si="1"/>
        <v>99.849402894043891</v>
      </c>
    </row>
    <row r="14" spans="1:5" x14ac:dyDescent="0.25">
      <c r="A14">
        <f t="shared" si="2"/>
        <v>-0.79999999999999993</v>
      </c>
      <c r="B14">
        <f t="shared" si="0"/>
        <v>0.13626589651700632</v>
      </c>
      <c r="D14">
        <f t="shared" si="3"/>
        <v>100.79999999999993</v>
      </c>
      <c r="E14">
        <f t="shared" si="1"/>
        <v>99.863734103482983</v>
      </c>
    </row>
    <row r="15" spans="1:5" x14ac:dyDescent="0.25">
      <c r="A15">
        <f t="shared" si="2"/>
        <v>-0.89999999999999991</v>
      </c>
      <c r="B15">
        <f t="shared" si="0"/>
        <v>0.12329848197080324</v>
      </c>
      <c r="D15">
        <f t="shared" si="3"/>
        <v>100.89999999999992</v>
      </c>
      <c r="E15">
        <f t="shared" si="1"/>
        <v>99.876701518029193</v>
      </c>
    </row>
    <row r="16" spans="1:5" x14ac:dyDescent="0.25">
      <c r="A16">
        <f t="shared" si="2"/>
        <v>-0.99999999999999989</v>
      </c>
      <c r="B16">
        <f t="shared" si="0"/>
        <v>0.11156508007421491</v>
      </c>
      <c r="D16">
        <f t="shared" si="3"/>
        <v>100.99999999999991</v>
      </c>
      <c r="E16">
        <f t="shared" si="1"/>
        <v>99.888434919925771</v>
      </c>
    </row>
    <row r="17" spans="1:5" x14ac:dyDescent="0.25">
      <c r="A17">
        <f t="shared" si="2"/>
        <v>-1.0999999999999999</v>
      </c>
      <c r="B17">
        <f t="shared" si="0"/>
        <v>0.10094825899732772</v>
      </c>
      <c r="D17">
        <f t="shared" si="3"/>
        <v>101.09999999999991</v>
      </c>
      <c r="E17">
        <f t="shared" si="1"/>
        <v>99.899051741002665</v>
      </c>
    </row>
    <row r="18" spans="1:5" x14ac:dyDescent="0.25">
      <c r="A18">
        <f t="shared" si="2"/>
        <v>-1.2</v>
      </c>
      <c r="B18">
        <f t="shared" si="0"/>
        <v>9.1341762026367332E-2</v>
      </c>
      <c r="D18">
        <f t="shared" si="3"/>
        <v>101.1999999999999</v>
      </c>
      <c r="E18">
        <f t="shared" si="1"/>
        <v>99.908658237973626</v>
      </c>
    </row>
    <row r="19" spans="1:5" x14ac:dyDescent="0.25">
      <c r="A19">
        <f t="shared" si="2"/>
        <v>-1.3</v>
      </c>
      <c r="B19">
        <f t="shared" si="0"/>
        <v>8.2649444110793266E-2</v>
      </c>
      <c r="D19">
        <f t="shared" si="3"/>
        <v>101.2999999999999</v>
      </c>
      <c r="E19">
        <f t="shared" si="1"/>
        <v>99.9173505558892</v>
      </c>
    </row>
    <row r="20" spans="1:5" x14ac:dyDescent="0.25">
      <c r="A20">
        <f t="shared" si="2"/>
        <v>-1.4000000000000001</v>
      </c>
      <c r="B20">
        <f t="shared" si="0"/>
        <v>7.4784309611317518E-2</v>
      </c>
      <c r="D20">
        <f t="shared" si="3"/>
        <v>101.39999999999989</v>
      </c>
      <c r="E20">
        <f t="shared" si="1"/>
        <v>99.925215690388669</v>
      </c>
    </row>
    <row r="21" spans="1:5" x14ac:dyDescent="0.25">
      <c r="A21">
        <f t="shared" si="2"/>
        <v>-1.5000000000000002</v>
      </c>
      <c r="B21">
        <f t="shared" si="0"/>
        <v>6.7667641618306351E-2</v>
      </c>
      <c r="D21">
        <f t="shared" si="3"/>
        <v>101.49999999999989</v>
      </c>
      <c r="E21">
        <f t="shared" si="1"/>
        <v>99.932332358381686</v>
      </c>
    </row>
    <row r="22" spans="1:5" x14ac:dyDescent="0.25">
      <c r="A22">
        <f t="shared" si="2"/>
        <v>-1.6000000000000003</v>
      </c>
      <c r="B22">
        <f t="shared" si="0"/>
        <v>6.1228214126490925E-2</v>
      </c>
      <c r="D22">
        <f t="shared" si="3"/>
        <v>101.59999999999988</v>
      </c>
      <c r="E22">
        <f t="shared" si="1"/>
        <v>99.938771785873499</v>
      </c>
    </row>
    <row r="23" spans="1:5" x14ac:dyDescent="0.25">
      <c r="A23">
        <f t="shared" si="2"/>
        <v>-1.7000000000000004</v>
      </c>
      <c r="B23">
        <f t="shared" si="0"/>
        <v>5.5401579181166935E-2</v>
      </c>
      <c r="D23">
        <f t="shared" si="3"/>
        <v>101.69999999999987</v>
      </c>
      <c r="E23">
        <f t="shared" si="1"/>
        <v>99.944598420818821</v>
      </c>
    </row>
    <row r="24" spans="1:5" x14ac:dyDescent="0.25">
      <c r="A24">
        <f t="shared" si="2"/>
        <v>-1.8000000000000005</v>
      </c>
      <c r="B24">
        <f t="shared" si="0"/>
        <v>5.0129421861401832E-2</v>
      </c>
      <c r="D24">
        <f t="shared" si="3"/>
        <v>101.79999999999987</v>
      </c>
      <c r="E24">
        <f t="shared" si="1"/>
        <v>99.949870578138587</v>
      </c>
    </row>
    <row r="25" spans="1:5" x14ac:dyDescent="0.25">
      <c r="A25">
        <f t="shared" si="2"/>
        <v>-1.9000000000000006</v>
      </c>
      <c r="B25">
        <f t="shared" si="0"/>
        <v>4.5358976644706235E-2</v>
      </c>
      <c r="D25">
        <f t="shared" si="3"/>
        <v>101.89999999999986</v>
      </c>
      <c r="E25">
        <f t="shared" si="1"/>
        <v>99.954641023355293</v>
      </c>
    </row>
    <row r="26" spans="1:5" x14ac:dyDescent="0.25">
      <c r="A26">
        <f t="shared" si="2"/>
        <v>-2.0000000000000004</v>
      </c>
      <c r="B26">
        <f t="shared" si="0"/>
        <v>4.1042499311949379E-2</v>
      </c>
      <c r="D26">
        <f t="shared" si="3"/>
        <v>101.99999999999986</v>
      </c>
      <c r="E26">
        <f t="shared" si="1"/>
        <v>99.958957500688044</v>
      </c>
    </row>
    <row r="27" spans="1:5" x14ac:dyDescent="0.25">
      <c r="A27">
        <f t="shared" si="2"/>
        <v>-2.1000000000000005</v>
      </c>
      <c r="B27">
        <f t="shared" si="0"/>
        <v>3.7136789107166918E-2</v>
      </c>
      <c r="D27">
        <f t="shared" si="3"/>
        <v>102.09999999999985</v>
      </c>
      <c r="E27">
        <f t="shared" si="1"/>
        <v>99.962863210892834</v>
      </c>
    </row>
    <row r="28" spans="1:5" x14ac:dyDescent="0.25">
      <c r="A28">
        <f t="shared" si="2"/>
        <v>-2.2000000000000006</v>
      </c>
      <c r="B28">
        <f t="shared" si="0"/>
        <v>3.3602756369874864E-2</v>
      </c>
      <c r="D28">
        <f t="shared" ref="D28:D36" si="4">D27+0.1</f>
        <v>102.19999999999985</v>
      </c>
      <c r="E28">
        <f t="shared" si="1"/>
        <v>99.966397243630126</v>
      </c>
    </row>
    <row r="29" spans="1:5" x14ac:dyDescent="0.25">
      <c r="A29">
        <f t="shared" si="2"/>
        <v>-2.3000000000000007</v>
      </c>
      <c r="B29">
        <f t="shared" si="0"/>
        <v>3.0405031312608962E-2</v>
      </c>
      <c r="D29">
        <f t="shared" si="4"/>
        <v>102.29999999999984</v>
      </c>
      <c r="E29">
        <f t="shared" si="1"/>
        <v>99.969594968687389</v>
      </c>
    </row>
    <row r="30" spans="1:5" x14ac:dyDescent="0.25">
      <c r="A30">
        <f t="shared" si="2"/>
        <v>-2.4000000000000008</v>
      </c>
      <c r="B30">
        <f t="shared" si="0"/>
        <v>2.7511610028203591E-2</v>
      </c>
      <c r="D30">
        <f t="shared" si="4"/>
        <v>102.39999999999984</v>
      </c>
      <c r="E30">
        <f t="shared" si="1"/>
        <v>99.972488389971787</v>
      </c>
    </row>
    <row r="31" spans="1:5" x14ac:dyDescent="0.25">
      <c r="A31">
        <f t="shared" si="2"/>
        <v>-2.5000000000000009</v>
      </c>
      <c r="B31">
        <f t="shared" si="0"/>
        <v>2.4893534183931948E-2</v>
      </c>
      <c r="D31">
        <f t="shared" si="4"/>
        <v>102.49999999999983</v>
      </c>
      <c r="E31">
        <f t="shared" si="1"/>
        <v>99.975106465816069</v>
      </c>
    </row>
    <row r="32" spans="1:5" x14ac:dyDescent="0.25">
      <c r="A32">
        <f t="shared" si="2"/>
        <v>-2.600000000000001</v>
      </c>
      <c r="B32">
        <f t="shared" si="0"/>
        <v>2.252460119677888E-2</v>
      </c>
      <c r="D32">
        <f t="shared" si="4"/>
        <v>102.59999999999982</v>
      </c>
      <c r="E32">
        <f t="shared" si="1"/>
        <v>99.977475398803222</v>
      </c>
    </row>
    <row r="33" spans="1:5" x14ac:dyDescent="0.25">
      <c r="A33">
        <f t="shared" si="2"/>
        <v>-2.7000000000000011</v>
      </c>
      <c r="B33">
        <f t="shared" si="0"/>
        <v>2.0381101989183085E-2</v>
      </c>
      <c r="D33">
        <f t="shared" si="4"/>
        <v>102.69999999999982</v>
      </c>
      <c r="E33">
        <f t="shared" si="1"/>
        <v>99.979618898010813</v>
      </c>
    </row>
    <row r="34" spans="1:5" x14ac:dyDescent="0.25">
      <c r="A34">
        <f t="shared" si="2"/>
        <v>-2.8000000000000012</v>
      </c>
      <c r="B34">
        <f t="shared" si="0"/>
        <v>1.8441583700619983E-2</v>
      </c>
      <c r="D34">
        <f t="shared" si="4"/>
        <v>102.79999999999981</v>
      </c>
      <c r="E34">
        <f t="shared" si="1"/>
        <v>99.981558416299379</v>
      </c>
    </row>
    <row r="35" spans="1:5" x14ac:dyDescent="0.25">
      <c r="A35">
        <f t="shared" si="2"/>
        <v>-2.9000000000000012</v>
      </c>
      <c r="B35">
        <f t="shared" si="0"/>
        <v>1.6686634980163019E-2</v>
      </c>
      <c r="D35">
        <f t="shared" si="4"/>
        <v>102.89999999999981</v>
      </c>
      <c r="E35">
        <f t="shared" si="1"/>
        <v>99.983313365019839</v>
      </c>
    </row>
    <row r="36" spans="1:5" x14ac:dyDescent="0.25">
      <c r="A36">
        <f t="shared" si="2"/>
        <v>-3.0000000000000013</v>
      </c>
      <c r="B36">
        <f t="shared" si="0"/>
        <v>1.509869171115923E-2</v>
      </c>
      <c r="D36">
        <f t="shared" si="4"/>
        <v>102.9999999999998</v>
      </c>
      <c r="E36">
        <f t="shared" si="1"/>
        <v>99.98490130828884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Standard transform</vt:lpstr>
      <vt:lpstr>Truncated transform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danny</cp:lastModifiedBy>
  <dcterms:created xsi:type="dcterms:W3CDTF">2020-09-21T07:22:39Z</dcterms:created>
  <dcterms:modified xsi:type="dcterms:W3CDTF">2020-10-04T15:38:38Z</dcterms:modified>
</cp:coreProperties>
</file>