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ny\source\repos\Polling Analyser\"/>
    </mc:Choice>
  </mc:AlternateContent>
  <xr:revisionPtr revIDLastSave="0" documentId="13_ncr:1_{C02C08F4-8F3F-45DD-8AB8-1A3BCEF1B8FE}" xr6:coauthVersionLast="45" xr6:coauthVersionMax="45" xr10:uidLastSave="{00000000-0000-0000-0000-000000000000}"/>
  <bookViews>
    <workbookView minimized="1" xWindow="8265" yWindow="4395" windowWidth="27375" windowHeight="15900" activeTab="2" xr2:uid="{26D27E4B-DEB4-48B4-AC09-8DB1C066A8E4}"/>
  </bookViews>
  <sheets>
    <sheet name="Standard transform" sheetId="1" r:id="rId1"/>
    <sheet name="Truncated transform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1" i="3"/>
  <c r="G3" i="3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" i="3"/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1" i="3"/>
  <c r="D28" i="3"/>
  <c r="D29" i="3"/>
  <c r="D3" i="3"/>
  <c r="D4" i="3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1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2" i="3"/>
  <c r="B2" i="2"/>
  <c r="C2" i="2" s="1"/>
  <c r="D2" i="2" s="1"/>
  <c r="G491" i="2"/>
  <c r="K20" i="2"/>
  <c r="M20" i="2" s="1"/>
  <c r="O19" i="2"/>
  <c r="M19" i="2"/>
  <c r="L19" i="2"/>
  <c r="G4" i="2"/>
  <c r="G3" i="2"/>
  <c r="B3" i="2"/>
  <c r="C3" i="2" s="1"/>
  <c r="D3" i="2" s="1"/>
  <c r="D30" i="3" l="1"/>
  <c r="B4" i="2"/>
  <c r="C4" i="2" s="1"/>
  <c r="D4" i="2" s="1"/>
  <c r="L20" i="2"/>
  <c r="G5" i="2"/>
  <c r="K21" i="2"/>
  <c r="B3" i="1"/>
  <c r="A120" i="1"/>
  <c r="A121" i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35" i="1"/>
  <c r="A36" i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" i="1"/>
  <c r="B2" i="1"/>
  <c r="D31" i="3" l="1"/>
  <c r="B5" i="2"/>
  <c r="C5" i="2" s="1"/>
  <c r="D5" i="2" s="1"/>
  <c r="K22" i="2"/>
  <c r="L21" i="2"/>
  <c r="M21" i="2"/>
  <c r="G6" i="2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19" i="1"/>
  <c r="D32" i="3" l="1"/>
  <c r="B6" i="2"/>
  <c r="C6" i="2" s="1"/>
  <c r="D6" i="2" s="1"/>
  <c r="M22" i="2"/>
  <c r="K23" i="2"/>
  <c r="L22" i="2"/>
  <c r="G7" i="2"/>
  <c r="O19" i="1"/>
  <c r="K65" i="1"/>
  <c r="L65" i="1"/>
  <c r="K66" i="1"/>
  <c r="L66" i="1"/>
  <c r="K67" i="1"/>
  <c r="L67" i="1"/>
  <c r="K29" i="1"/>
  <c r="L29" i="1" s="1"/>
  <c r="L20" i="1"/>
  <c r="L21" i="1"/>
  <c r="L22" i="1"/>
  <c r="L23" i="1"/>
  <c r="L24" i="1"/>
  <c r="L25" i="1"/>
  <c r="L26" i="1"/>
  <c r="L27" i="1"/>
  <c r="K21" i="1"/>
  <c r="K22" i="1"/>
  <c r="K23" i="1"/>
  <c r="K24" i="1"/>
  <c r="K25" i="1"/>
  <c r="K26" i="1"/>
  <c r="K27" i="1"/>
  <c r="K28" i="1"/>
  <c r="L28" i="1" s="1"/>
  <c r="K20" i="1"/>
  <c r="L19" i="1"/>
  <c r="C3" i="1"/>
  <c r="C2" i="1"/>
  <c r="G101" i="1"/>
  <c r="G102" i="1"/>
  <c r="G89" i="1"/>
  <c r="G48" i="1"/>
  <c r="G49" i="1"/>
  <c r="G50" i="1"/>
  <c r="G51" i="1"/>
  <c r="G52" i="1"/>
  <c r="G53" i="1" s="1"/>
  <c r="G37" i="1"/>
  <c r="G3" i="1"/>
  <c r="G4" i="1" s="1"/>
  <c r="G5" i="1" s="1"/>
  <c r="G491" i="1"/>
  <c r="D33" i="3" l="1"/>
  <c r="B7" i="2"/>
  <c r="C7" i="2" s="1"/>
  <c r="D7" i="2" s="1"/>
  <c r="G8" i="2"/>
  <c r="K24" i="2"/>
  <c r="L23" i="2"/>
  <c r="M23" i="2"/>
  <c r="K68" i="1"/>
  <c r="K30" i="1"/>
  <c r="D3" i="1"/>
  <c r="D2" i="1"/>
  <c r="G90" i="1"/>
  <c r="G54" i="1"/>
  <c r="G38" i="1"/>
  <c r="G6" i="1"/>
  <c r="D34" i="3" l="1"/>
  <c r="B8" i="2"/>
  <c r="C8" i="2" s="1"/>
  <c r="D8" i="2" s="1"/>
  <c r="G9" i="2"/>
  <c r="M24" i="2"/>
  <c r="L24" i="2"/>
  <c r="K25" i="2"/>
  <c r="B338" i="1"/>
  <c r="C338" i="1" s="1"/>
  <c r="B4" i="1"/>
  <c r="C4" i="1" s="1"/>
  <c r="D4" i="1" s="1"/>
  <c r="K69" i="1"/>
  <c r="L68" i="1"/>
  <c r="K31" i="1"/>
  <c r="L30" i="1"/>
  <c r="G91" i="1"/>
  <c r="G55" i="1"/>
  <c r="G39" i="1"/>
  <c r="G7" i="1"/>
  <c r="B5" i="1"/>
  <c r="C5" i="1" s="1"/>
  <c r="D35" i="3" l="1"/>
  <c r="B9" i="2"/>
  <c r="C9" i="2" s="1"/>
  <c r="D9" i="2" s="1"/>
  <c r="M25" i="2"/>
  <c r="L25" i="2"/>
  <c r="K26" i="2"/>
  <c r="G10" i="2"/>
  <c r="B339" i="1"/>
  <c r="C339" i="1" s="1"/>
  <c r="L69" i="1"/>
  <c r="K70" i="1"/>
  <c r="K32" i="1"/>
  <c r="L31" i="1"/>
  <c r="D5" i="1"/>
  <c r="G92" i="1"/>
  <c r="G56" i="1"/>
  <c r="G40" i="1"/>
  <c r="G8" i="1"/>
  <c r="B6" i="1"/>
  <c r="C6" i="1" s="1"/>
  <c r="D36" i="3" l="1"/>
  <c r="B10" i="2"/>
  <c r="C10" i="2" s="1"/>
  <c r="D10" i="2" s="1"/>
  <c r="G11" i="2"/>
  <c r="K27" i="2"/>
  <c r="M26" i="2"/>
  <c r="L26" i="2"/>
  <c r="B340" i="1"/>
  <c r="C340" i="1" s="1"/>
  <c r="L70" i="1"/>
  <c r="K71" i="1"/>
  <c r="L32" i="1"/>
  <c r="K33" i="1"/>
  <c r="D6" i="1"/>
  <c r="G93" i="1"/>
  <c r="G57" i="1"/>
  <c r="G41" i="1"/>
  <c r="G9" i="1"/>
  <c r="B7" i="1"/>
  <c r="C7" i="1" s="1"/>
  <c r="B11" i="2" l="1"/>
  <c r="C11" i="2" s="1"/>
  <c r="D11" i="2" s="1"/>
  <c r="L27" i="2"/>
  <c r="M27" i="2"/>
  <c r="K28" i="2"/>
  <c r="G12" i="2"/>
  <c r="B341" i="1"/>
  <c r="C341" i="1" s="1"/>
  <c r="L71" i="1"/>
  <c r="K72" i="1"/>
  <c r="K34" i="1"/>
  <c r="L33" i="1"/>
  <c r="D7" i="1"/>
  <c r="G94" i="1"/>
  <c r="G58" i="1"/>
  <c r="G42" i="1"/>
  <c r="G10" i="1"/>
  <c r="B8" i="1"/>
  <c r="C8" i="1" s="1"/>
  <c r="B12" i="2" l="1"/>
  <c r="C12" i="2" s="1"/>
  <c r="D12" i="2" s="1"/>
  <c r="M28" i="2"/>
  <c r="L28" i="2"/>
  <c r="K29" i="2"/>
  <c r="G13" i="2"/>
  <c r="B342" i="1"/>
  <c r="C342" i="1" s="1"/>
  <c r="L72" i="1"/>
  <c r="L34" i="1"/>
  <c r="K35" i="1"/>
  <c r="D8" i="1"/>
  <c r="G95" i="1"/>
  <c r="G59" i="1"/>
  <c r="G43" i="1"/>
  <c r="G11" i="1"/>
  <c r="B9" i="1"/>
  <c r="C9" i="1" s="1"/>
  <c r="B13" i="2" l="1"/>
  <c r="C13" i="2" s="1"/>
  <c r="D13" i="2" s="1"/>
  <c r="G14" i="2"/>
  <c r="M29" i="2"/>
  <c r="K30" i="2"/>
  <c r="L29" i="2"/>
  <c r="B343" i="1"/>
  <c r="C343" i="1" s="1"/>
  <c r="L35" i="1"/>
  <c r="K36" i="1"/>
  <c r="D9" i="1"/>
  <c r="G96" i="1"/>
  <c r="G60" i="1"/>
  <c r="G44" i="1"/>
  <c r="G12" i="1"/>
  <c r="B10" i="1"/>
  <c r="C10" i="1" s="1"/>
  <c r="B14" i="2" l="1"/>
  <c r="C14" i="2" s="1"/>
  <c r="D14" i="2" s="1"/>
  <c r="M30" i="2"/>
  <c r="K31" i="2"/>
  <c r="L30" i="2"/>
  <c r="G15" i="2"/>
  <c r="B344" i="1"/>
  <c r="C344" i="1" s="1"/>
  <c r="K37" i="1"/>
  <c r="L36" i="1"/>
  <c r="D10" i="1"/>
  <c r="G97" i="1"/>
  <c r="G61" i="1"/>
  <c r="G45" i="1"/>
  <c r="G13" i="1"/>
  <c r="B11" i="1"/>
  <c r="C11" i="1" s="1"/>
  <c r="B15" i="2" l="1"/>
  <c r="C15" i="2" s="1"/>
  <c r="D15" i="2" s="1"/>
  <c r="G16" i="2"/>
  <c r="K32" i="2"/>
  <c r="L31" i="2"/>
  <c r="M31" i="2"/>
  <c r="B345" i="1"/>
  <c r="C345" i="1" s="1"/>
  <c r="L37" i="1"/>
  <c r="K38" i="1"/>
  <c r="D11" i="1"/>
  <c r="G98" i="1"/>
  <c r="G62" i="1"/>
  <c r="G46" i="1"/>
  <c r="G14" i="1"/>
  <c r="B12" i="1"/>
  <c r="C12" i="1" s="1"/>
  <c r="B16" i="2" l="1"/>
  <c r="C16" i="2" s="1"/>
  <c r="D16" i="2" s="1"/>
  <c r="G17" i="2"/>
  <c r="K33" i="2"/>
  <c r="M32" i="2"/>
  <c r="L32" i="2"/>
  <c r="B346" i="1"/>
  <c r="C346" i="1" s="1"/>
  <c r="K39" i="1"/>
  <c r="L38" i="1"/>
  <c r="D12" i="1"/>
  <c r="G99" i="1"/>
  <c r="G63" i="1"/>
  <c r="G47" i="1"/>
  <c r="G15" i="1"/>
  <c r="B13" i="1"/>
  <c r="C13" i="1" s="1"/>
  <c r="B17" i="2" l="1"/>
  <c r="C17" i="2" s="1"/>
  <c r="D17" i="2" s="1"/>
  <c r="K34" i="2"/>
  <c r="M33" i="2"/>
  <c r="L33" i="2"/>
  <c r="G18" i="2"/>
  <c r="B347" i="1"/>
  <c r="C347" i="1" s="1"/>
  <c r="K40" i="1"/>
  <c r="L39" i="1"/>
  <c r="D13" i="1"/>
  <c r="G100" i="1"/>
  <c r="G64" i="1"/>
  <c r="G16" i="1"/>
  <c r="B14" i="1"/>
  <c r="C14" i="1" s="1"/>
  <c r="B18" i="2" l="1"/>
  <c r="C18" i="2" s="1"/>
  <c r="D18" i="2" s="1"/>
  <c r="G19" i="2"/>
  <c r="M34" i="2"/>
  <c r="K35" i="2"/>
  <c r="L34" i="2"/>
  <c r="B348" i="1"/>
  <c r="C348" i="1" s="1"/>
  <c r="L40" i="1"/>
  <c r="K41" i="1"/>
  <c r="D14" i="1"/>
  <c r="G65" i="1"/>
  <c r="G17" i="1"/>
  <c r="B15" i="1"/>
  <c r="C15" i="1" s="1"/>
  <c r="B19" i="2" l="1"/>
  <c r="C19" i="2" s="1"/>
  <c r="D19" i="2" s="1"/>
  <c r="M35" i="2"/>
  <c r="K36" i="2"/>
  <c r="L35" i="2"/>
  <c r="G20" i="2"/>
  <c r="B349" i="1"/>
  <c r="C349" i="1" s="1"/>
  <c r="K42" i="1"/>
  <c r="L41" i="1"/>
  <c r="D15" i="1"/>
  <c r="G66" i="1"/>
  <c r="G18" i="1"/>
  <c r="B16" i="1"/>
  <c r="C16" i="1" s="1"/>
  <c r="B20" i="2" l="1"/>
  <c r="C20" i="2" s="1"/>
  <c r="D20" i="2" s="1"/>
  <c r="G21" i="2"/>
  <c r="M36" i="2"/>
  <c r="K37" i="2"/>
  <c r="L36" i="2"/>
  <c r="B350" i="1"/>
  <c r="C350" i="1" s="1"/>
  <c r="L42" i="1"/>
  <c r="K43" i="1"/>
  <c r="D16" i="1"/>
  <c r="G67" i="1"/>
  <c r="G19" i="1"/>
  <c r="B17" i="1"/>
  <c r="C17" i="1" s="1"/>
  <c r="B21" i="2" l="1"/>
  <c r="C21" i="2" s="1"/>
  <c r="D21" i="2" s="1"/>
  <c r="M37" i="2"/>
  <c r="K38" i="2"/>
  <c r="L37" i="2"/>
  <c r="G22" i="2"/>
  <c r="B351" i="1"/>
  <c r="C351" i="1" s="1"/>
  <c r="L43" i="1"/>
  <c r="K44" i="1"/>
  <c r="D17" i="1"/>
  <c r="G68" i="1"/>
  <c r="G20" i="1"/>
  <c r="B18" i="1"/>
  <c r="C18" i="1" s="1"/>
  <c r="B22" i="2" l="1"/>
  <c r="C22" i="2" s="1"/>
  <c r="D22" i="2" s="1"/>
  <c r="G23" i="2"/>
  <c r="M38" i="2"/>
  <c r="K39" i="2"/>
  <c r="L38" i="2"/>
  <c r="B352" i="1"/>
  <c r="C352" i="1" s="1"/>
  <c r="K45" i="1"/>
  <c r="L44" i="1"/>
  <c r="D18" i="1"/>
  <c r="G69" i="1"/>
  <c r="G21" i="1"/>
  <c r="B19" i="1"/>
  <c r="C19" i="1" s="1"/>
  <c r="B23" i="2" l="1"/>
  <c r="C23" i="2" s="1"/>
  <c r="D23" i="2" s="1"/>
  <c r="K40" i="2"/>
  <c r="L39" i="2"/>
  <c r="M39" i="2"/>
  <c r="G24" i="2"/>
  <c r="B353" i="1"/>
  <c r="C353" i="1" s="1"/>
  <c r="L45" i="1"/>
  <c r="K46" i="1"/>
  <c r="D19" i="1"/>
  <c r="G70" i="1"/>
  <c r="G22" i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B20" i="1"/>
  <c r="C20" i="1" s="1"/>
  <c r="B24" i="2" l="1"/>
  <c r="C24" i="2" s="1"/>
  <c r="D24" i="2" s="1"/>
  <c r="G25" i="2"/>
  <c r="L40" i="2"/>
  <c r="M40" i="2"/>
  <c r="K41" i="2"/>
  <c r="B354" i="1"/>
  <c r="C354" i="1" s="1"/>
  <c r="L46" i="1"/>
  <c r="K47" i="1"/>
  <c r="D20" i="1"/>
  <c r="G71" i="1"/>
  <c r="B21" i="1"/>
  <c r="C21" i="1" s="1"/>
  <c r="B25" i="2" l="1"/>
  <c r="C25" i="2" s="1"/>
  <c r="D25" i="2" s="1"/>
  <c r="K42" i="2"/>
  <c r="M41" i="2"/>
  <c r="L41" i="2"/>
  <c r="G26" i="2"/>
  <c r="B355" i="1"/>
  <c r="C355" i="1" s="1"/>
  <c r="K48" i="1"/>
  <c r="L47" i="1"/>
  <c r="D21" i="1"/>
  <c r="G72" i="1"/>
  <c r="B22" i="1"/>
  <c r="C22" i="1" s="1"/>
  <c r="B26" i="2" l="1"/>
  <c r="C26" i="2" s="1"/>
  <c r="D26" i="2" s="1"/>
  <c r="M42" i="2"/>
  <c r="L42" i="2"/>
  <c r="K43" i="2"/>
  <c r="G27" i="2"/>
  <c r="B356" i="1"/>
  <c r="C356" i="1" s="1"/>
  <c r="L48" i="1"/>
  <c r="K49" i="1"/>
  <c r="D22" i="1"/>
  <c r="G73" i="1"/>
  <c r="B23" i="1"/>
  <c r="C23" i="1" s="1"/>
  <c r="B27" i="2" l="1"/>
  <c r="C27" i="2" s="1"/>
  <c r="D27" i="2" s="1"/>
  <c r="G28" i="2"/>
  <c r="M43" i="2"/>
  <c r="K44" i="2"/>
  <c r="L43" i="2"/>
  <c r="B357" i="1"/>
  <c r="C357" i="1" s="1"/>
  <c r="L49" i="1"/>
  <c r="K50" i="1"/>
  <c r="D23" i="1"/>
  <c r="G74" i="1"/>
  <c r="B24" i="1"/>
  <c r="C24" i="1" s="1"/>
  <c r="B28" i="2" l="1"/>
  <c r="C28" i="2" s="1"/>
  <c r="D28" i="2" s="1"/>
  <c r="M44" i="2"/>
  <c r="K45" i="2"/>
  <c r="L44" i="2"/>
  <c r="G29" i="2"/>
  <c r="B358" i="1"/>
  <c r="C358" i="1" s="1"/>
  <c r="L50" i="1"/>
  <c r="K51" i="1"/>
  <c r="D24" i="1"/>
  <c r="G75" i="1"/>
  <c r="B25" i="1"/>
  <c r="C25" i="1" s="1"/>
  <c r="B29" i="2" l="1"/>
  <c r="C29" i="2" s="1"/>
  <c r="D29" i="2" s="1"/>
  <c r="G30" i="2"/>
  <c r="M45" i="2"/>
  <c r="K46" i="2"/>
  <c r="L45" i="2"/>
  <c r="B359" i="1"/>
  <c r="C359" i="1" s="1"/>
  <c r="L51" i="1"/>
  <c r="K52" i="1"/>
  <c r="D25" i="1"/>
  <c r="G76" i="1"/>
  <c r="B26" i="1"/>
  <c r="C26" i="1" s="1"/>
  <c r="B30" i="2" l="1"/>
  <c r="C30" i="2" s="1"/>
  <c r="D30" i="2" s="1"/>
  <c r="M46" i="2"/>
  <c r="K47" i="2"/>
  <c r="L46" i="2"/>
  <c r="G31" i="2"/>
  <c r="B360" i="1"/>
  <c r="C360" i="1" s="1"/>
  <c r="K53" i="1"/>
  <c r="L52" i="1"/>
  <c r="D26" i="1"/>
  <c r="G77" i="1"/>
  <c r="B27" i="1"/>
  <c r="C27" i="1" s="1"/>
  <c r="B31" i="2" l="1"/>
  <c r="C31" i="2" s="1"/>
  <c r="D31" i="2" s="1"/>
  <c r="G32" i="2"/>
  <c r="K48" i="2"/>
  <c r="L47" i="2"/>
  <c r="M47" i="2"/>
  <c r="B361" i="1"/>
  <c r="C361" i="1" s="1"/>
  <c r="L53" i="1"/>
  <c r="K54" i="1"/>
  <c r="D27" i="1"/>
  <c r="G78" i="1"/>
  <c r="B28" i="1"/>
  <c r="C28" i="1" s="1"/>
  <c r="B32" i="2" l="1"/>
  <c r="C32" i="2" s="1"/>
  <c r="D32" i="2" s="1"/>
  <c r="K49" i="2"/>
  <c r="M48" i="2"/>
  <c r="L48" i="2"/>
  <c r="G33" i="2"/>
  <c r="B362" i="1"/>
  <c r="C362" i="1" s="1"/>
  <c r="L54" i="1"/>
  <c r="K55" i="1"/>
  <c r="D28" i="1"/>
  <c r="G79" i="1"/>
  <c r="B29" i="1"/>
  <c r="C29" i="1" s="1"/>
  <c r="B33" i="2" l="1"/>
  <c r="C33" i="2" s="1"/>
  <c r="D33" i="2" s="1"/>
  <c r="M49" i="2"/>
  <c r="L49" i="2"/>
  <c r="K50" i="2"/>
  <c r="G34" i="2"/>
  <c r="B363" i="1"/>
  <c r="C363" i="1" s="1"/>
  <c r="K56" i="1"/>
  <c r="L55" i="1"/>
  <c r="D29" i="1"/>
  <c r="G80" i="1"/>
  <c r="B30" i="1"/>
  <c r="C30" i="1" s="1"/>
  <c r="B34" i="2" l="1"/>
  <c r="C34" i="2" s="1"/>
  <c r="D34" i="2" s="1"/>
  <c r="G35" i="2"/>
  <c r="M50" i="2"/>
  <c r="K51" i="2"/>
  <c r="L50" i="2"/>
  <c r="B364" i="1"/>
  <c r="C364" i="1" s="1"/>
  <c r="L56" i="1"/>
  <c r="K57" i="1"/>
  <c r="D30" i="1"/>
  <c r="G81" i="1"/>
  <c r="B31" i="1"/>
  <c r="C31" i="1" s="1"/>
  <c r="B35" i="2" l="1"/>
  <c r="C35" i="2" s="1"/>
  <c r="D35" i="2" s="1"/>
  <c r="G36" i="2"/>
  <c r="M51" i="2"/>
  <c r="K52" i="2"/>
  <c r="L51" i="2"/>
  <c r="B365" i="1"/>
  <c r="C365" i="1" s="1"/>
  <c r="L57" i="1"/>
  <c r="K58" i="1"/>
  <c r="D31" i="1"/>
  <c r="G82" i="1"/>
  <c r="B32" i="1"/>
  <c r="C32" i="1" s="1"/>
  <c r="B36" i="2" l="1"/>
  <c r="C36" i="2" s="1"/>
  <c r="D36" i="2" s="1"/>
  <c r="M52" i="2"/>
  <c r="K53" i="2"/>
  <c r="L52" i="2"/>
  <c r="G37" i="2"/>
  <c r="B366" i="1"/>
  <c r="C366" i="1" s="1"/>
  <c r="L58" i="1"/>
  <c r="K59" i="1"/>
  <c r="D32" i="1"/>
  <c r="G83" i="1"/>
  <c r="B33" i="1"/>
  <c r="C33" i="1" s="1"/>
  <c r="B37" i="2" l="1"/>
  <c r="C37" i="2" s="1"/>
  <c r="D37" i="2" s="1"/>
  <c r="M53" i="2"/>
  <c r="K54" i="2"/>
  <c r="L53" i="2"/>
  <c r="G38" i="2"/>
  <c r="B367" i="1"/>
  <c r="C367" i="1" s="1"/>
  <c r="L59" i="1"/>
  <c r="K60" i="1"/>
  <c r="D33" i="1"/>
  <c r="G84" i="1"/>
  <c r="B34" i="1"/>
  <c r="C34" i="1" s="1"/>
  <c r="B38" i="2" l="1"/>
  <c r="C38" i="2" s="1"/>
  <c r="D38" i="2" s="1"/>
  <c r="G39" i="2"/>
  <c r="M54" i="2"/>
  <c r="K55" i="2"/>
  <c r="L54" i="2"/>
  <c r="B368" i="1"/>
  <c r="C368" i="1" s="1"/>
  <c r="K61" i="1"/>
  <c r="L60" i="1"/>
  <c r="D34" i="1"/>
  <c r="G85" i="1"/>
  <c r="B35" i="1"/>
  <c r="C35" i="1" s="1"/>
  <c r="B39" i="2" l="1"/>
  <c r="C39" i="2" s="1"/>
  <c r="D39" i="2" s="1"/>
  <c r="K56" i="2"/>
  <c r="L55" i="2"/>
  <c r="M55" i="2"/>
  <c r="G40" i="2"/>
  <c r="B369" i="1"/>
  <c r="C369" i="1" s="1"/>
  <c r="L61" i="1"/>
  <c r="K62" i="1"/>
  <c r="D35" i="1"/>
  <c r="G86" i="1"/>
  <c r="B36" i="1"/>
  <c r="C36" i="1" s="1"/>
  <c r="B40" i="2" l="1"/>
  <c r="C40" i="2" s="1"/>
  <c r="D40" i="2" s="1"/>
  <c r="G41" i="2"/>
  <c r="K57" i="2"/>
  <c r="L56" i="2"/>
  <c r="M56" i="2"/>
  <c r="B370" i="1"/>
  <c r="C370" i="1" s="1"/>
  <c r="K63" i="1"/>
  <c r="L62" i="1"/>
  <c r="D36" i="1"/>
  <c r="G87" i="1"/>
  <c r="B37" i="1"/>
  <c r="C37" i="1" s="1"/>
  <c r="B41" i="2" l="1"/>
  <c r="C41" i="2" s="1"/>
  <c r="D41" i="2" s="1"/>
  <c r="K58" i="2"/>
  <c r="M57" i="2"/>
  <c r="L57" i="2"/>
  <c r="G42" i="2"/>
  <c r="B371" i="1"/>
  <c r="C371" i="1" s="1"/>
  <c r="K64" i="1"/>
  <c r="L63" i="1"/>
  <c r="D37" i="1"/>
  <c r="G88" i="1"/>
  <c r="B38" i="1"/>
  <c r="C38" i="1" s="1"/>
  <c r="B42" i="2" l="1"/>
  <c r="C42" i="2" s="1"/>
  <c r="D42" i="2" s="1"/>
  <c r="M58" i="2"/>
  <c r="K59" i="2"/>
  <c r="L58" i="2"/>
  <c r="G43" i="2"/>
  <c r="B372" i="1"/>
  <c r="C372" i="1" s="1"/>
  <c r="L64" i="1"/>
  <c r="D38" i="1"/>
  <c r="B39" i="1"/>
  <c r="C39" i="1" s="1"/>
  <c r="B43" i="2" l="1"/>
  <c r="C43" i="2" s="1"/>
  <c r="D43" i="2" s="1"/>
  <c r="M59" i="2"/>
  <c r="K60" i="2"/>
  <c r="L59" i="2"/>
  <c r="G44" i="2"/>
  <c r="B373" i="1"/>
  <c r="C373" i="1" s="1"/>
  <c r="D39" i="1"/>
  <c r="B40" i="1"/>
  <c r="C40" i="1" s="1"/>
  <c r="B44" i="2" l="1"/>
  <c r="C44" i="2" s="1"/>
  <c r="D44" i="2" s="1"/>
  <c r="G45" i="2"/>
  <c r="M60" i="2"/>
  <c r="K61" i="2"/>
  <c r="L60" i="2"/>
  <c r="B374" i="1"/>
  <c r="C374" i="1" s="1"/>
  <c r="D40" i="1"/>
  <c r="B41" i="1"/>
  <c r="C41" i="1" s="1"/>
  <c r="B45" i="2" l="1"/>
  <c r="C45" i="2" s="1"/>
  <c r="D45" i="2" s="1"/>
  <c r="M61" i="2"/>
  <c r="K62" i="2"/>
  <c r="L61" i="2"/>
  <c r="G46" i="2"/>
  <c r="B375" i="1"/>
  <c r="C375" i="1" s="1"/>
  <c r="D41" i="1"/>
  <c r="B42" i="1"/>
  <c r="C42" i="1" s="1"/>
  <c r="B46" i="2" l="1"/>
  <c r="C46" i="2" s="1"/>
  <c r="D46" i="2" s="1"/>
  <c r="G47" i="2"/>
  <c r="M62" i="2"/>
  <c r="K63" i="2"/>
  <c r="L62" i="2"/>
  <c r="B376" i="1"/>
  <c r="C376" i="1" s="1"/>
  <c r="D42" i="1"/>
  <c r="B43" i="1"/>
  <c r="C43" i="1" s="1"/>
  <c r="B47" i="2" l="1"/>
  <c r="C47" i="2" s="1"/>
  <c r="D47" i="2" s="1"/>
  <c r="K64" i="2"/>
  <c r="L63" i="2"/>
  <c r="M63" i="2"/>
  <c r="G48" i="2"/>
  <c r="B377" i="1"/>
  <c r="C377" i="1" s="1"/>
  <c r="D43" i="1"/>
  <c r="B44" i="1"/>
  <c r="C44" i="1" s="1"/>
  <c r="B48" i="2" l="1"/>
  <c r="C48" i="2" s="1"/>
  <c r="D48" i="2" s="1"/>
  <c r="G49" i="2"/>
  <c r="M64" i="2"/>
  <c r="K65" i="2"/>
  <c r="L64" i="2"/>
  <c r="B378" i="1"/>
  <c r="C378" i="1" s="1"/>
  <c r="D44" i="1"/>
  <c r="B45" i="1"/>
  <c r="C45" i="1" s="1"/>
  <c r="B49" i="2" l="1"/>
  <c r="C49" i="2" s="1"/>
  <c r="D49" i="2" s="1"/>
  <c r="G50" i="2"/>
  <c r="K66" i="2"/>
  <c r="L65" i="2"/>
  <c r="M65" i="2"/>
  <c r="B379" i="1"/>
  <c r="C379" i="1" s="1"/>
  <c r="D45" i="1"/>
  <c r="B46" i="1"/>
  <c r="C46" i="1" s="1"/>
  <c r="B50" i="2" l="1"/>
  <c r="C50" i="2" s="1"/>
  <c r="D50" i="2" s="1"/>
  <c r="M66" i="2"/>
  <c r="K67" i="2"/>
  <c r="L66" i="2"/>
  <c r="G51" i="2"/>
  <c r="B380" i="1"/>
  <c r="C380" i="1" s="1"/>
  <c r="D46" i="1"/>
  <c r="B47" i="1"/>
  <c r="C47" i="1" s="1"/>
  <c r="B51" i="2" l="1"/>
  <c r="C51" i="2" s="1"/>
  <c r="D51" i="2" s="1"/>
  <c r="G52" i="2"/>
  <c r="M67" i="2"/>
  <c r="K68" i="2"/>
  <c r="L67" i="2"/>
  <c r="B381" i="1"/>
  <c r="C381" i="1" s="1"/>
  <c r="D47" i="1"/>
  <c r="B48" i="1"/>
  <c r="C48" i="1" s="1"/>
  <c r="B52" i="2" l="1"/>
  <c r="C52" i="2" s="1"/>
  <c r="D52" i="2" s="1"/>
  <c r="M68" i="2"/>
  <c r="K69" i="2"/>
  <c r="L68" i="2"/>
  <c r="G53" i="2"/>
  <c r="B382" i="1"/>
  <c r="C382" i="1" s="1"/>
  <c r="D48" i="1"/>
  <c r="B49" i="1"/>
  <c r="C49" i="1" s="1"/>
  <c r="B53" i="2" l="1"/>
  <c r="C53" i="2" s="1"/>
  <c r="D53" i="2" s="1"/>
  <c r="G54" i="2"/>
  <c r="M69" i="2"/>
  <c r="L69" i="2"/>
  <c r="K70" i="2"/>
  <c r="B383" i="1"/>
  <c r="C383" i="1" s="1"/>
  <c r="D49" i="1"/>
  <c r="B50" i="1"/>
  <c r="C50" i="1" s="1"/>
  <c r="B54" i="2" l="1"/>
  <c r="C54" i="2" s="1"/>
  <c r="D54" i="2" s="1"/>
  <c r="M70" i="2"/>
  <c r="K71" i="2"/>
  <c r="L70" i="2"/>
  <c r="G55" i="2"/>
  <c r="B384" i="1"/>
  <c r="C384" i="1" s="1"/>
  <c r="D50" i="1"/>
  <c r="B51" i="1"/>
  <c r="C51" i="1" s="1"/>
  <c r="B55" i="2" l="1"/>
  <c r="C55" i="2" s="1"/>
  <c r="D55" i="2" s="1"/>
  <c r="K72" i="2"/>
  <c r="L71" i="2"/>
  <c r="M71" i="2"/>
  <c r="G56" i="2"/>
  <c r="B385" i="1"/>
  <c r="C385" i="1" s="1"/>
  <c r="D51" i="1"/>
  <c r="B52" i="1"/>
  <c r="C52" i="1" s="1"/>
  <c r="B56" i="2" l="1"/>
  <c r="C56" i="2" s="1"/>
  <c r="D56" i="2" s="1"/>
  <c r="G57" i="2"/>
  <c r="M72" i="2"/>
  <c r="L72" i="2"/>
  <c r="B386" i="1"/>
  <c r="C386" i="1" s="1"/>
  <c r="D52" i="1"/>
  <c r="B53" i="1"/>
  <c r="C53" i="1" s="1"/>
  <c r="B57" i="2" l="1"/>
  <c r="C57" i="2" s="1"/>
  <c r="D57" i="2" s="1"/>
  <c r="G58" i="2"/>
  <c r="B387" i="1"/>
  <c r="C387" i="1" s="1"/>
  <c r="D53" i="1"/>
  <c r="B54" i="1"/>
  <c r="C54" i="1" s="1"/>
  <c r="B58" i="2" l="1"/>
  <c r="C58" i="2" s="1"/>
  <c r="D58" i="2" s="1"/>
  <c r="G59" i="2"/>
  <c r="B388" i="1"/>
  <c r="C388" i="1" s="1"/>
  <c r="D54" i="1"/>
  <c r="B55" i="1"/>
  <c r="C55" i="1" s="1"/>
  <c r="B59" i="2" l="1"/>
  <c r="C59" i="2" s="1"/>
  <c r="D59" i="2" s="1"/>
  <c r="G60" i="2"/>
  <c r="B389" i="1"/>
  <c r="C389" i="1" s="1"/>
  <c r="D55" i="1"/>
  <c r="B56" i="1"/>
  <c r="C56" i="1" s="1"/>
  <c r="B60" i="2" l="1"/>
  <c r="C60" i="2" s="1"/>
  <c r="D60" i="2" s="1"/>
  <c r="G61" i="2"/>
  <c r="B390" i="1"/>
  <c r="C390" i="1" s="1"/>
  <c r="D56" i="1"/>
  <c r="B57" i="1"/>
  <c r="C57" i="1" s="1"/>
  <c r="B61" i="2" l="1"/>
  <c r="C61" i="2" s="1"/>
  <c r="D61" i="2" s="1"/>
  <c r="G62" i="2"/>
  <c r="B391" i="1"/>
  <c r="C391" i="1" s="1"/>
  <c r="D57" i="1"/>
  <c r="B58" i="1"/>
  <c r="C58" i="1" s="1"/>
  <c r="B62" i="2" l="1"/>
  <c r="C62" i="2" s="1"/>
  <c r="D62" i="2" s="1"/>
  <c r="G63" i="2"/>
  <c r="B392" i="1"/>
  <c r="C392" i="1" s="1"/>
  <c r="D58" i="1"/>
  <c r="B59" i="1"/>
  <c r="C59" i="1" s="1"/>
  <c r="B63" i="2" l="1"/>
  <c r="C63" i="2" s="1"/>
  <c r="D63" i="2" s="1"/>
  <c r="G64" i="2"/>
  <c r="B393" i="1"/>
  <c r="C393" i="1" s="1"/>
  <c r="D59" i="1"/>
  <c r="B60" i="1"/>
  <c r="C60" i="1" s="1"/>
  <c r="B64" i="2" l="1"/>
  <c r="C64" i="2" s="1"/>
  <c r="D64" i="2" s="1"/>
  <c r="G65" i="2"/>
  <c r="B394" i="1"/>
  <c r="C394" i="1" s="1"/>
  <c r="D60" i="1"/>
  <c r="B61" i="1"/>
  <c r="C61" i="1" s="1"/>
  <c r="B65" i="2" l="1"/>
  <c r="C65" i="2" s="1"/>
  <c r="D65" i="2" s="1"/>
  <c r="G66" i="2"/>
  <c r="B395" i="1"/>
  <c r="C395" i="1" s="1"/>
  <c r="D61" i="1"/>
  <c r="B62" i="1"/>
  <c r="C62" i="1" s="1"/>
  <c r="B66" i="2" l="1"/>
  <c r="C66" i="2" s="1"/>
  <c r="D66" i="2" s="1"/>
  <c r="G67" i="2"/>
  <c r="B396" i="1"/>
  <c r="C396" i="1" s="1"/>
  <c r="D62" i="1"/>
  <c r="B63" i="1"/>
  <c r="C63" i="1" s="1"/>
  <c r="B67" i="2" l="1"/>
  <c r="C67" i="2" s="1"/>
  <c r="D67" i="2" s="1"/>
  <c r="G68" i="2"/>
  <c r="B397" i="1"/>
  <c r="C397" i="1" s="1"/>
  <c r="D63" i="1"/>
  <c r="B64" i="1"/>
  <c r="C64" i="1" s="1"/>
  <c r="B68" i="2" l="1"/>
  <c r="C68" i="2" s="1"/>
  <c r="D68" i="2" s="1"/>
  <c r="G69" i="2"/>
  <c r="B398" i="1"/>
  <c r="C398" i="1" s="1"/>
  <c r="D64" i="1"/>
  <c r="B65" i="1"/>
  <c r="C65" i="1" s="1"/>
  <c r="B69" i="2" l="1"/>
  <c r="C69" i="2" s="1"/>
  <c r="D69" i="2" s="1"/>
  <c r="G70" i="2"/>
  <c r="B399" i="1"/>
  <c r="C399" i="1" s="1"/>
  <c r="D65" i="1"/>
  <c r="B66" i="1"/>
  <c r="C66" i="1" s="1"/>
  <c r="B70" i="2" l="1"/>
  <c r="C70" i="2" s="1"/>
  <c r="D70" i="2" s="1"/>
  <c r="G71" i="2"/>
  <c r="B400" i="1"/>
  <c r="C400" i="1" s="1"/>
  <c r="D66" i="1"/>
  <c r="B67" i="1"/>
  <c r="C67" i="1" s="1"/>
  <c r="B71" i="2" l="1"/>
  <c r="C71" i="2" s="1"/>
  <c r="D71" i="2" s="1"/>
  <c r="G72" i="2"/>
  <c r="B401" i="1"/>
  <c r="C401" i="1" s="1"/>
  <c r="D67" i="1"/>
  <c r="B68" i="1"/>
  <c r="C68" i="1" s="1"/>
  <c r="B72" i="2" l="1"/>
  <c r="C72" i="2" s="1"/>
  <c r="D72" i="2" s="1"/>
  <c r="G73" i="2"/>
  <c r="B402" i="1"/>
  <c r="C402" i="1" s="1"/>
  <c r="D68" i="1"/>
  <c r="B69" i="1"/>
  <c r="C69" i="1" s="1"/>
  <c r="B73" i="2" l="1"/>
  <c r="C73" i="2" s="1"/>
  <c r="D73" i="2" s="1"/>
  <c r="G74" i="2"/>
  <c r="B403" i="1"/>
  <c r="C403" i="1" s="1"/>
  <c r="D69" i="1"/>
  <c r="B70" i="1"/>
  <c r="C70" i="1" s="1"/>
  <c r="B74" i="2" l="1"/>
  <c r="C74" i="2" s="1"/>
  <c r="D74" i="2" s="1"/>
  <c r="G75" i="2"/>
  <c r="B404" i="1"/>
  <c r="C404" i="1" s="1"/>
  <c r="D70" i="1"/>
  <c r="B71" i="1"/>
  <c r="C71" i="1" s="1"/>
  <c r="B75" i="2" l="1"/>
  <c r="C75" i="2" s="1"/>
  <c r="D75" i="2" s="1"/>
  <c r="G76" i="2"/>
  <c r="B405" i="1"/>
  <c r="C405" i="1" s="1"/>
  <c r="D71" i="1"/>
  <c r="B72" i="1"/>
  <c r="C72" i="1" s="1"/>
  <c r="B76" i="2" l="1"/>
  <c r="C76" i="2" s="1"/>
  <c r="D76" i="2" s="1"/>
  <c r="G77" i="2"/>
  <c r="B406" i="1"/>
  <c r="C406" i="1" s="1"/>
  <c r="D72" i="1"/>
  <c r="B73" i="1"/>
  <c r="C73" i="1" s="1"/>
  <c r="B77" i="2" l="1"/>
  <c r="C77" i="2" s="1"/>
  <c r="D77" i="2" s="1"/>
  <c r="G78" i="2"/>
  <c r="B407" i="1"/>
  <c r="C407" i="1" s="1"/>
  <c r="D73" i="1"/>
  <c r="B74" i="1"/>
  <c r="C74" i="1" s="1"/>
  <c r="B78" i="2" l="1"/>
  <c r="C78" i="2" s="1"/>
  <c r="D78" i="2" s="1"/>
  <c r="G79" i="2"/>
  <c r="B408" i="1"/>
  <c r="C408" i="1" s="1"/>
  <c r="D74" i="1"/>
  <c r="B75" i="1"/>
  <c r="C75" i="1" s="1"/>
  <c r="B79" i="2" l="1"/>
  <c r="C79" i="2" s="1"/>
  <c r="D79" i="2" s="1"/>
  <c r="G80" i="2"/>
  <c r="B409" i="1"/>
  <c r="C409" i="1" s="1"/>
  <c r="D75" i="1"/>
  <c r="B76" i="1"/>
  <c r="C76" i="1" s="1"/>
  <c r="B80" i="2" l="1"/>
  <c r="C80" i="2" s="1"/>
  <c r="D80" i="2" s="1"/>
  <c r="G81" i="2"/>
  <c r="B410" i="1"/>
  <c r="C410" i="1" s="1"/>
  <c r="D76" i="1"/>
  <c r="B77" i="1"/>
  <c r="C77" i="1" s="1"/>
  <c r="B81" i="2" l="1"/>
  <c r="C81" i="2" s="1"/>
  <c r="D81" i="2" s="1"/>
  <c r="G82" i="2"/>
  <c r="B411" i="1"/>
  <c r="C411" i="1" s="1"/>
  <c r="D77" i="1"/>
  <c r="B78" i="1"/>
  <c r="C78" i="1" s="1"/>
  <c r="B82" i="2" l="1"/>
  <c r="C82" i="2" s="1"/>
  <c r="D82" i="2" s="1"/>
  <c r="G83" i="2"/>
  <c r="B412" i="1"/>
  <c r="C412" i="1" s="1"/>
  <c r="D78" i="1"/>
  <c r="B79" i="1"/>
  <c r="C79" i="1" s="1"/>
  <c r="B83" i="2" l="1"/>
  <c r="C83" i="2" s="1"/>
  <c r="D83" i="2" s="1"/>
  <c r="G84" i="2"/>
  <c r="B413" i="1"/>
  <c r="C413" i="1" s="1"/>
  <c r="D79" i="1"/>
  <c r="B80" i="1"/>
  <c r="C80" i="1" s="1"/>
  <c r="B84" i="2" l="1"/>
  <c r="C84" i="2" s="1"/>
  <c r="D84" i="2" s="1"/>
  <c r="G85" i="2"/>
  <c r="B414" i="1"/>
  <c r="C414" i="1" s="1"/>
  <c r="D80" i="1"/>
  <c r="B81" i="1"/>
  <c r="C81" i="1" s="1"/>
  <c r="B85" i="2" l="1"/>
  <c r="C85" i="2" s="1"/>
  <c r="D85" i="2" s="1"/>
  <c r="G86" i="2"/>
  <c r="B415" i="1"/>
  <c r="C415" i="1" s="1"/>
  <c r="D81" i="1"/>
  <c r="B82" i="1"/>
  <c r="C82" i="1" s="1"/>
  <c r="B86" i="2" l="1"/>
  <c r="C86" i="2" s="1"/>
  <c r="D86" i="2" s="1"/>
  <c r="G87" i="2"/>
  <c r="B416" i="1"/>
  <c r="C416" i="1" s="1"/>
  <c r="D82" i="1"/>
  <c r="B83" i="1"/>
  <c r="C83" i="1" s="1"/>
  <c r="B87" i="2" l="1"/>
  <c r="C87" i="2" s="1"/>
  <c r="D87" i="2" s="1"/>
  <c r="G88" i="2"/>
  <c r="B417" i="1"/>
  <c r="C417" i="1" s="1"/>
  <c r="D83" i="1"/>
  <c r="B84" i="1"/>
  <c r="C84" i="1" s="1"/>
  <c r="B88" i="2" l="1"/>
  <c r="C88" i="2" s="1"/>
  <c r="D88" i="2" s="1"/>
  <c r="G89" i="2"/>
  <c r="B418" i="1"/>
  <c r="C418" i="1" s="1"/>
  <c r="D84" i="1"/>
  <c r="B85" i="1"/>
  <c r="C85" i="1" s="1"/>
  <c r="B89" i="2" l="1"/>
  <c r="C89" i="2" s="1"/>
  <c r="D89" i="2" s="1"/>
  <c r="G90" i="2"/>
  <c r="B419" i="1"/>
  <c r="C419" i="1" s="1"/>
  <c r="D85" i="1"/>
  <c r="B86" i="1"/>
  <c r="C86" i="1" s="1"/>
  <c r="B90" i="2" l="1"/>
  <c r="C90" i="2" s="1"/>
  <c r="D90" i="2" s="1"/>
  <c r="G91" i="2"/>
  <c r="B420" i="1"/>
  <c r="C420" i="1" s="1"/>
  <c r="D86" i="1"/>
  <c r="B87" i="1"/>
  <c r="C87" i="1" s="1"/>
  <c r="B91" i="2" l="1"/>
  <c r="C91" i="2" s="1"/>
  <c r="D91" i="2" s="1"/>
  <c r="G92" i="2"/>
  <c r="B421" i="1"/>
  <c r="C421" i="1" s="1"/>
  <c r="D87" i="1"/>
  <c r="B88" i="1"/>
  <c r="C88" i="1" s="1"/>
  <c r="B92" i="2" l="1"/>
  <c r="C92" i="2" s="1"/>
  <c r="D92" i="2" s="1"/>
  <c r="G93" i="2"/>
  <c r="B422" i="1"/>
  <c r="C422" i="1" s="1"/>
  <c r="D88" i="1"/>
  <c r="B89" i="1"/>
  <c r="C89" i="1" s="1"/>
  <c r="B93" i="2" l="1"/>
  <c r="C93" i="2" s="1"/>
  <c r="D93" i="2" s="1"/>
  <c r="G94" i="2"/>
  <c r="B423" i="1"/>
  <c r="C423" i="1" s="1"/>
  <c r="D89" i="1"/>
  <c r="B90" i="1"/>
  <c r="C90" i="1" s="1"/>
  <c r="B94" i="2" l="1"/>
  <c r="C94" i="2" s="1"/>
  <c r="D94" i="2" s="1"/>
  <c r="G95" i="2"/>
  <c r="B424" i="1"/>
  <c r="C424" i="1" s="1"/>
  <c r="D90" i="1"/>
  <c r="B91" i="1"/>
  <c r="C91" i="1" s="1"/>
  <c r="B95" i="2" l="1"/>
  <c r="C95" i="2" s="1"/>
  <c r="D95" i="2" s="1"/>
  <c r="G96" i="2"/>
  <c r="B425" i="1"/>
  <c r="C425" i="1" s="1"/>
  <c r="D91" i="1"/>
  <c r="B92" i="1"/>
  <c r="C92" i="1" s="1"/>
  <c r="B96" i="2" l="1"/>
  <c r="C96" i="2" s="1"/>
  <c r="D96" i="2" s="1"/>
  <c r="G97" i="2"/>
  <c r="B426" i="1"/>
  <c r="C426" i="1" s="1"/>
  <c r="D92" i="1"/>
  <c r="B93" i="1"/>
  <c r="C93" i="1" s="1"/>
  <c r="B97" i="2" l="1"/>
  <c r="C97" i="2" s="1"/>
  <c r="D97" i="2" s="1"/>
  <c r="G98" i="2"/>
  <c r="B427" i="1"/>
  <c r="C427" i="1" s="1"/>
  <c r="D93" i="1"/>
  <c r="B94" i="1"/>
  <c r="C94" i="1" s="1"/>
  <c r="B98" i="2" l="1"/>
  <c r="C98" i="2" s="1"/>
  <c r="D98" i="2" s="1"/>
  <c r="G99" i="2"/>
  <c r="B428" i="1"/>
  <c r="C428" i="1" s="1"/>
  <c r="D94" i="1"/>
  <c r="B95" i="1"/>
  <c r="C95" i="1" s="1"/>
  <c r="B99" i="2" l="1"/>
  <c r="C99" i="2" s="1"/>
  <c r="D99" i="2" s="1"/>
  <c r="G100" i="2"/>
  <c r="B429" i="1"/>
  <c r="C429" i="1" s="1"/>
  <c r="D95" i="1"/>
  <c r="B96" i="1"/>
  <c r="C96" i="1" s="1"/>
  <c r="B100" i="2" l="1"/>
  <c r="C100" i="2" s="1"/>
  <c r="D100" i="2" s="1"/>
  <c r="G101" i="2"/>
  <c r="B430" i="1"/>
  <c r="C430" i="1" s="1"/>
  <c r="D96" i="1"/>
  <c r="B97" i="1"/>
  <c r="C97" i="1" s="1"/>
  <c r="B101" i="2" l="1"/>
  <c r="C101" i="2" s="1"/>
  <c r="D101" i="2" s="1"/>
  <c r="G102" i="2"/>
  <c r="B431" i="1"/>
  <c r="C431" i="1" s="1"/>
  <c r="D97" i="1"/>
  <c r="B98" i="1"/>
  <c r="C98" i="1" s="1"/>
  <c r="B102" i="2" l="1"/>
  <c r="C102" i="2" s="1"/>
  <c r="D102" i="2" s="1"/>
  <c r="B432" i="1"/>
  <c r="C432" i="1" s="1"/>
  <c r="D98" i="1"/>
  <c r="B99" i="1"/>
  <c r="C99" i="1" s="1"/>
  <c r="B103" i="2" l="1"/>
  <c r="C103" i="2" s="1"/>
  <c r="D103" i="2" s="1"/>
  <c r="B433" i="1"/>
  <c r="C433" i="1" s="1"/>
  <c r="D99" i="1"/>
  <c r="B100" i="1"/>
  <c r="C100" i="1" s="1"/>
  <c r="B104" i="2" l="1"/>
  <c r="C104" i="2" s="1"/>
  <c r="D104" i="2" s="1"/>
  <c r="B434" i="1"/>
  <c r="C434" i="1" s="1"/>
  <c r="D100" i="1"/>
  <c r="B101" i="1"/>
  <c r="C101" i="1" s="1"/>
  <c r="B105" i="2" l="1"/>
  <c r="C105" i="2" s="1"/>
  <c r="D105" i="2" s="1"/>
  <c r="B435" i="1"/>
  <c r="C435" i="1" s="1"/>
  <c r="D101" i="1"/>
  <c r="B102" i="1"/>
  <c r="C102" i="1" s="1"/>
  <c r="B106" i="2" l="1"/>
  <c r="C106" i="2" s="1"/>
  <c r="D106" i="2" s="1"/>
  <c r="B436" i="1"/>
  <c r="C436" i="1" s="1"/>
  <c r="D102" i="1"/>
  <c r="B103" i="1"/>
  <c r="C103" i="1" s="1"/>
  <c r="B107" i="2" l="1"/>
  <c r="C107" i="2" s="1"/>
  <c r="D107" i="2" s="1"/>
  <c r="B437" i="1"/>
  <c r="C437" i="1" s="1"/>
  <c r="D103" i="1"/>
  <c r="B104" i="1"/>
  <c r="C104" i="1" s="1"/>
  <c r="B108" i="2" l="1"/>
  <c r="C108" i="2" s="1"/>
  <c r="D108" i="2" s="1"/>
  <c r="B438" i="1"/>
  <c r="C438" i="1" s="1"/>
  <c r="D104" i="1"/>
  <c r="B105" i="1"/>
  <c r="C105" i="1" s="1"/>
  <c r="B109" i="2" l="1"/>
  <c r="C109" i="2" s="1"/>
  <c r="D109" i="2" s="1"/>
  <c r="B439" i="1"/>
  <c r="C439" i="1" s="1"/>
  <c r="D105" i="1"/>
  <c r="B106" i="1"/>
  <c r="C106" i="1" s="1"/>
  <c r="B110" i="2" l="1"/>
  <c r="C110" i="2" s="1"/>
  <c r="D110" i="2" s="1"/>
  <c r="B440" i="1"/>
  <c r="C440" i="1" s="1"/>
  <c r="D106" i="1"/>
  <c r="B107" i="1"/>
  <c r="C107" i="1" s="1"/>
  <c r="B111" i="2" l="1"/>
  <c r="C111" i="2" s="1"/>
  <c r="D111" i="2" s="1"/>
  <c r="B441" i="1"/>
  <c r="C441" i="1" s="1"/>
  <c r="D107" i="1"/>
  <c r="B108" i="1"/>
  <c r="C108" i="1" s="1"/>
  <c r="B112" i="2" l="1"/>
  <c r="C112" i="2" s="1"/>
  <c r="D112" i="2" s="1"/>
  <c r="B442" i="1"/>
  <c r="C442" i="1" s="1"/>
  <c r="D108" i="1"/>
  <c r="B109" i="1"/>
  <c r="C109" i="1" s="1"/>
  <c r="B113" i="2" l="1"/>
  <c r="C113" i="2" s="1"/>
  <c r="D113" i="2" s="1"/>
  <c r="B443" i="1"/>
  <c r="C443" i="1" s="1"/>
  <c r="D109" i="1"/>
  <c r="B110" i="1"/>
  <c r="C110" i="1" s="1"/>
  <c r="B114" i="2" l="1"/>
  <c r="C114" i="2" s="1"/>
  <c r="D114" i="2" s="1"/>
  <c r="B444" i="1"/>
  <c r="C444" i="1" s="1"/>
  <c r="D110" i="1"/>
  <c r="B111" i="1"/>
  <c r="C111" i="1" s="1"/>
  <c r="B115" i="2" l="1"/>
  <c r="C115" i="2" s="1"/>
  <c r="D115" i="2" s="1"/>
  <c r="B445" i="1"/>
  <c r="C445" i="1" s="1"/>
  <c r="D111" i="1"/>
  <c r="B112" i="1"/>
  <c r="C112" i="1" s="1"/>
  <c r="B116" i="2" l="1"/>
  <c r="C116" i="2" s="1"/>
  <c r="D116" i="2" s="1"/>
  <c r="B446" i="1"/>
  <c r="C446" i="1" s="1"/>
  <c r="D112" i="1"/>
  <c r="B113" i="1"/>
  <c r="C113" i="1" s="1"/>
  <c r="B117" i="2" l="1"/>
  <c r="C117" i="2" s="1"/>
  <c r="D117" i="2" s="1"/>
  <c r="B447" i="1"/>
  <c r="C447" i="1" s="1"/>
  <c r="D113" i="1"/>
  <c r="B114" i="1"/>
  <c r="C114" i="1" s="1"/>
  <c r="B118" i="2" l="1"/>
  <c r="C118" i="2" s="1"/>
  <c r="D118" i="2" s="1"/>
  <c r="B448" i="1"/>
  <c r="C448" i="1" s="1"/>
  <c r="D114" i="1"/>
  <c r="B115" i="1"/>
  <c r="C115" i="1" s="1"/>
  <c r="B119" i="2" l="1"/>
  <c r="C119" i="2" s="1"/>
  <c r="D119" i="2" s="1"/>
  <c r="B449" i="1"/>
  <c r="C449" i="1" s="1"/>
  <c r="D115" i="1"/>
  <c r="B116" i="1"/>
  <c r="C116" i="1" s="1"/>
  <c r="B120" i="2" l="1"/>
  <c r="C120" i="2" s="1"/>
  <c r="D120" i="2" s="1"/>
  <c r="B450" i="1"/>
  <c r="C450" i="1" s="1"/>
  <c r="D116" i="1"/>
  <c r="B117" i="1"/>
  <c r="C117" i="1" s="1"/>
  <c r="B121" i="2" l="1"/>
  <c r="C121" i="2" s="1"/>
  <c r="D121" i="2" s="1"/>
  <c r="B451" i="1"/>
  <c r="C451" i="1" s="1"/>
  <c r="D117" i="1"/>
  <c r="B118" i="1"/>
  <c r="C118" i="1" s="1"/>
  <c r="B122" i="2" l="1"/>
  <c r="C122" i="2" s="1"/>
  <c r="D122" i="2" s="1"/>
  <c r="B452" i="1"/>
  <c r="C452" i="1" s="1"/>
  <c r="D118" i="1"/>
  <c r="B119" i="1"/>
  <c r="C119" i="1" s="1"/>
  <c r="B123" i="2" l="1"/>
  <c r="C123" i="2" s="1"/>
  <c r="D123" i="2" s="1"/>
  <c r="B453" i="1"/>
  <c r="C453" i="1" s="1"/>
  <c r="D119" i="1"/>
  <c r="B120" i="1"/>
  <c r="C120" i="1" s="1"/>
  <c r="B124" i="2" l="1"/>
  <c r="C124" i="2" s="1"/>
  <c r="D124" i="2" s="1"/>
  <c r="B454" i="1"/>
  <c r="C454" i="1" s="1"/>
  <c r="D120" i="1"/>
  <c r="B121" i="1"/>
  <c r="C121" i="1" s="1"/>
  <c r="B125" i="2" l="1"/>
  <c r="C125" i="2" s="1"/>
  <c r="D125" i="2" s="1"/>
  <c r="B455" i="1"/>
  <c r="C455" i="1" s="1"/>
  <c r="D121" i="1"/>
  <c r="B122" i="1"/>
  <c r="C122" i="1" s="1"/>
  <c r="B126" i="2" l="1"/>
  <c r="C126" i="2" s="1"/>
  <c r="D126" i="2" s="1"/>
  <c r="B456" i="1"/>
  <c r="C456" i="1" s="1"/>
  <c r="D122" i="1"/>
  <c r="B123" i="1"/>
  <c r="C123" i="1" s="1"/>
  <c r="B127" i="2" l="1"/>
  <c r="C127" i="2" s="1"/>
  <c r="D127" i="2" s="1"/>
  <c r="B457" i="1"/>
  <c r="C457" i="1" s="1"/>
  <c r="D123" i="1"/>
  <c r="B124" i="1"/>
  <c r="C124" i="1" s="1"/>
  <c r="B128" i="2" l="1"/>
  <c r="C128" i="2" s="1"/>
  <c r="D128" i="2" s="1"/>
  <c r="B458" i="1"/>
  <c r="C458" i="1" s="1"/>
  <c r="D124" i="1"/>
  <c r="B125" i="1"/>
  <c r="C125" i="1" s="1"/>
  <c r="B129" i="2" l="1"/>
  <c r="C129" i="2" s="1"/>
  <c r="D129" i="2" s="1"/>
  <c r="B459" i="1"/>
  <c r="C459" i="1" s="1"/>
  <c r="D125" i="1"/>
  <c r="B126" i="1"/>
  <c r="C126" i="1" s="1"/>
  <c r="B130" i="2" l="1"/>
  <c r="C130" i="2" s="1"/>
  <c r="D130" i="2" s="1"/>
  <c r="B460" i="1"/>
  <c r="C460" i="1" s="1"/>
  <c r="D126" i="1"/>
  <c r="B127" i="1"/>
  <c r="C127" i="1" s="1"/>
  <c r="B131" i="2" l="1"/>
  <c r="C131" i="2" s="1"/>
  <c r="D131" i="2" s="1"/>
  <c r="B461" i="1"/>
  <c r="C461" i="1" s="1"/>
  <c r="D127" i="1"/>
  <c r="B128" i="1"/>
  <c r="C128" i="1" s="1"/>
  <c r="B132" i="2" l="1"/>
  <c r="C132" i="2" s="1"/>
  <c r="D132" i="2" s="1"/>
  <c r="B462" i="1"/>
  <c r="C462" i="1" s="1"/>
  <c r="D128" i="1"/>
  <c r="B129" i="1"/>
  <c r="C129" i="1" s="1"/>
  <c r="B133" i="2" l="1"/>
  <c r="C133" i="2" s="1"/>
  <c r="D133" i="2" s="1"/>
  <c r="B463" i="1"/>
  <c r="C463" i="1" s="1"/>
  <c r="D129" i="1"/>
  <c r="B130" i="1"/>
  <c r="C130" i="1" s="1"/>
  <c r="B134" i="2" l="1"/>
  <c r="C134" i="2" s="1"/>
  <c r="D134" i="2" s="1"/>
  <c r="B464" i="1"/>
  <c r="C464" i="1" s="1"/>
  <c r="D130" i="1"/>
  <c r="B131" i="1"/>
  <c r="C131" i="1" s="1"/>
  <c r="B135" i="2" l="1"/>
  <c r="C135" i="2" s="1"/>
  <c r="D135" i="2" s="1"/>
  <c r="B465" i="1"/>
  <c r="C465" i="1" s="1"/>
  <c r="D131" i="1"/>
  <c r="B132" i="1"/>
  <c r="C132" i="1" s="1"/>
  <c r="B136" i="2" l="1"/>
  <c r="C136" i="2" s="1"/>
  <c r="D136" i="2" s="1"/>
  <c r="B466" i="1"/>
  <c r="C466" i="1" s="1"/>
  <c r="D132" i="1"/>
  <c r="B133" i="1"/>
  <c r="C133" i="1" s="1"/>
  <c r="B137" i="2" l="1"/>
  <c r="C137" i="2" s="1"/>
  <c r="D137" i="2" s="1"/>
  <c r="B467" i="1"/>
  <c r="C467" i="1" s="1"/>
  <c r="D133" i="1"/>
  <c r="B134" i="1"/>
  <c r="C134" i="1" s="1"/>
  <c r="B138" i="2" l="1"/>
  <c r="C138" i="2" s="1"/>
  <c r="D138" i="2" s="1"/>
  <c r="B468" i="1"/>
  <c r="C468" i="1" s="1"/>
  <c r="D134" i="1"/>
  <c r="B135" i="1"/>
  <c r="C135" i="1" s="1"/>
  <c r="B139" i="2" l="1"/>
  <c r="C139" i="2" s="1"/>
  <c r="D139" i="2" s="1"/>
  <c r="B469" i="1"/>
  <c r="C469" i="1" s="1"/>
  <c r="D135" i="1"/>
  <c r="B136" i="1"/>
  <c r="C136" i="1" s="1"/>
  <c r="B140" i="2" l="1"/>
  <c r="C140" i="2" s="1"/>
  <c r="D140" i="2" s="1"/>
  <c r="B470" i="1"/>
  <c r="C470" i="1" s="1"/>
  <c r="D136" i="1"/>
  <c r="B137" i="1"/>
  <c r="C137" i="1" s="1"/>
  <c r="B141" i="2" l="1"/>
  <c r="C141" i="2" s="1"/>
  <c r="D141" i="2" s="1"/>
  <c r="B471" i="1"/>
  <c r="C471" i="1" s="1"/>
  <c r="D137" i="1"/>
  <c r="B138" i="1"/>
  <c r="C138" i="1" s="1"/>
  <c r="B142" i="2" l="1"/>
  <c r="C142" i="2" s="1"/>
  <c r="D142" i="2" s="1"/>
  <c r="B472" i="1"/>
  <c r="C472" i="1" s="1"/>
  <c r="D138" i="1"/>
  <c r="B139" i="1"/>
  <c r="C139" i="1" s="1"/>
  <c r="B143" i="2" l="1"/>
  <c r="C143" i="2" s="1"/>
  <c r="D143" i="2" s="1"/>
  <c r="B473" i="1"/>
  <c r="C473" i="1" s="1"/>
  <c r="D139" i="1"/>
  <c r="B140" i="1"/>
  <c r="C140" i="1" s="1"/>
  <c r="B144" i="2" l="1"/>
  <c r="C144" i="2" s="1"/>
  <c r="D144" i="2" s="1"/>
  <c r="B474" i="1"/>
  <c r="C474" i="1" s="1"/>
  <c r="D140" i="1"/>
  <c r="B141" i="1"/>
  <c r="C141" i="1" s="1"/>
  <c r="B145" i="2" l="1"/>
  <c r="C145" i="2" s="1"/>
  <c r="D145" i="2" s="1"/>
  <c r="B475" i="1"/>
  <c r="C475" i="1" s="1"/>
  <c r="D141" i="1"/>
  <c r="B142" i="1"/>
  <c r="C142" i="1" s="1"/>
  <c r="B146" i="2" l="1"/>
  <c r="C146" i="2" s="1"/>
  <c r="D146" i="2" s="1"/>
  <c r="B476" i="1"/>
  <c r="C476" i="1" s="1"/>
  <c r="D142" i="1"/>
  <c r="B143" i="1"/>
  <c r="C143" i="1" s="1"/>
  <c r="B147" i="2" l="1"/>
  <c r="C147" i="2" s="1"/>
  <c r="D147" i="2" s="1"/>
  <c r="B477" i="1"/>
  <c r="C477" i="1" s="1"/>
  <c r="D143" i="1"/>
  <c r="B144" i="1"/>
  <c r="C144" i="1" s="1"/>
  <c r="B148" i="2" l="1"/>
  <c r="C148" i="2" s="1"/>
  <c r="D148" i="2" s="1"/>
  <c r="B478" i="1"/>
  <c r="C478" i="1" s="1"/>
  <c r="D144" i="1"/>
  <c r="B145" i="1"/>
  <c r="C145" i="1" s="1"/>
  <c r="B149" i="2" l="1"/>
  <c r="C149" i="2" s="1"/>
  <c r="D149" i="2" s="1"/>
  <c r="B479" i="1"/>
  <c r="C479" i="1" s="1"/>
  <c r="D145" i="1"/>
  <c r="B146" i="1"/>
  <c r="C146" i="1" s="1"/>
  <c r="B150" i="2" l="1"/>
  <c r="C150" i="2" s="1"/>
  <c r="D150" i="2" s="1"/>
  <c r="B480" i="1"/>
  <c r="C480" i="1" s="1"/>
  <c r="D146" i="1"/>
  <c r="B147" i="1"/>
  <c r="C147" i="1" s="1"/>
  <c r="B151" i="2" l="1"/>
  <c r="C151" i="2" s="1"/>
  <c r="D151" i="2" s="1"/>
  <c r="B481" i="1"/>
  <c r="C481" i="1" s="1"/>
  <c r="D147" i="1"/>
  <c r="B148" i="1"/>
  <c r="C148" i="1" s="1"/>
  <c r="B152" i="2" l="1"/>
  <c r="C152" i="2" s="1"/>
  <c r="D152" i="2" s="1"/>
  <c r="B482" i="1"/>
  <c r="C482" i="1" s="1"/>
  <c r="D148" i="1"/>
  <c r="B149" i="1"/>
  <c r="C149" i="1" s="1"/>
  <c r="B153" i="2" l="1"/>
  <c r="C153" i="2" s="1"/>
  <c r="D153" i="2" s="1"/>
  <c r="B483" i="1"/>
  <c r="C483" i="1" s="1"/>
  <c r="D149" i="1"/>
  <c r="B150" i="1"/>
  <c r="C150" i="1" s="1"/>
  <c r="B154" i="2" l="1"/>
  <c r="C154" i="2" s="1"/>
  <c r="D154" i="2" s="1"/>
  <c r="B484" i="1"/>
  <c r="C484" i="1" s="1"/>
  <c r="D150" i="1"/>
  <c r="B151" i="1"/>
  <c r="C151" i="1" s="1"/>
  <c r="B155" i="2" l="1"/>
  <c r="C155" i="2" s="1"/>
  <c r="D155" i="2" s="1"/>
  <c r="B485" i="1"/>
  <c r="C485" i="1" s="1"/>
  <c r="D151" i="1"/>
  <c r="B152" i="1"/>
  <c r="C152" i="1" s="1"/>
  <c r="B156" i="2" l="1"/>
  <c r="C156" i="2" s="1"/>
  <c r="D156" i="2" s="1"/>
  <c r="B486" i="1"/>
  <c r="C486" i="1" s="1"/>
  <c r="D152" i="1"/>
  <c r="B153" i="1"/>
  <c r="C153" i="1" s="1"/>
  <c r="B157" i="2" l="1"/>
  <c r="C157" i="2" s="1"/>
  <c r="D157" i="2" s="1"/>
  <c r="B487" i="1"/>
  <c r="C487" i="1" s="1"/>
  <c r="D153" i="1"/>
  <c r="B154" i="1"/>
  <c r="C154" i="1" s="1"/>
  <c r="B158" i="2" l="1"/>
  <c r="C158" i="2" s="1"/>
  <c r="D158" i="2" s="1"/>
  <c r="B488" i="1"/>
  <c r="C488" i="1" s="1"/>
  <c r="D154" i="1"/>
  <c r="B155" i="1"/>
  <c r="C155" i="1" s="1"/>
  <c r="B159" i="2" l="1"/>
  <c r="C159" i="2" s="1"/>
  <c r="D159" i="2" s="1"/>
  <c r="B489" i="1"/>
  <c r="C489" i="1" s="1"/>
  <c r="D155" i="1"/>
  <c r="B156" i="1"/>
  <c r="C156" i="1" s="1"/>
  <c r="B160" i="2" l="1"/>
  <c r="C160" i="2" s="1"/>
  <c r="D160" i="2" s="1"/>
  <c r="B490" i="1"/>
  <c r="C490" i="1" s="1"/>
  <c r="D156" i="1"/>
  <c r="B157" i="1"/>
  <c r="C157" i="1" s="1"/>
  <c r="B161" i="2" l="1"/>
  <c r="C161" i="2" s="1"/>
  <c r="D161" i="2" s="1"/>
  <c r="B491" i="1"/>
  <c r="C491" i="1" s="1"/>
  <c r="D157" i="1"/>
  <c r="B158" i="1"/>
  <c r="C158" i="1" s="1"/>
  <c r="B162" i="2" l="1"/>
  <c r="C162" i="2" s="1"/>
  <c r="D162" i="2" s="1"/>
  <c r="B492" i="1"/>
  <c r="C492" i="1" s="1"/>
  <c r="D158" i="1"/>
  <c r="B159" i="1"/>
  <c r="C159" i="1" s="1"/>
  <c r="B163" i="2" l="1"/>
  <c r="C163" i="2" s="1"/>
  <c r="D163" i="2" s="1"/>
  <c r="B493" i="1"/>
  <c r="C493" i="1" s="1"/>
  <c r="D159" i="1"/>
  <c r="B160" i="1"/>
  <c r="C160" i="1" s="1"/>
  <c r="B164" i="2" l="1"/>
  <c r="C164" i="2" s="1"/>
  <c r="D164" i="2" s="1"/>
  <c r="B494" i="1"/>
  <c r="C494" i="1" s="1"/>
  <c r="D160" i="1"/>
  <c r="B161" i="1"/>
  <c r="C161" i="1" s="1"/>
  <c r="B165" i="2" l="1"/>
  <c r="C165" i="2" s="1"/>
  <c r="D165" i="2" s="1"/>
  <c r="B495" i="1"/>
  <c r="C495" i="1" s="1"/>
  <c r="D161" i="1"/>
  <c r="B162" i="1"/>
  <c r="C162" i="1" s="1"/>
  <c r="B166" i="2" l="1"/>
  <c r="C166" i="2" s="1"/>
  <c r="D166" i="2" s="1"/>
  <c r="B496" i="1"/>
  <c r="C496" i="1" s="1"/>
  <c r="D162" i="1"/>
  <c r="B163" i="1"/>
  <c r="C163" i="1" s="1"/>
  <c r="B167" i="2" l="1"/>
  <c r="C167" i="2" s="1"/>
  <c r="D167" i="2" s="1"/>
  <c r="B497" i="1"/>
  <c r="C497" i="1" s="1"/>
  <c r="D163" i="1"/>
  <c r="B164" i="1"/>
  <c r="C164" i="1" s="1"/>
  <c r="B168" i="2" l="1"/>
  <c r="C168" i="2" s="1"/>
  <c r="D168" i="2" s="1"/>
  <c r="B498" i="1"/>
  <c r="C498" i="1" s="1"/>
  <c r="D164" i="1"/>
  <c r="B165" i="1"/>
  <c r="C165" i="1" s="1"/>
  <c r="B169" i="2" l="1"/>
  <c r="C169" i="2" s="1"/>
  <c r="D169" i="2" s="1"/>
  <c r="B499" i="1"/>
  <c r="C499" i="1" s="1"/>
  <c r="D165" i="1"/>
  <c r="B166" i="1"/>
  <c r="C166" i="1" s="1"/>
  <c r="B170" i="2" l="1"/>
  <c r="C170" i="2" s="1"/>
  <c r="D170" i="2" s="1"/>
  <c r="B500" i="1"/>
  <c r="C500" i="1" s="1"/>
  <c r="D166" i="1"/>
  <c r="B167" i="1"/>
  <c r="C167" i="1" s="1"/>
  <c r="B171" i="2" l="1"/>
  <c r="C171" i="2" s="1"/>
  <c r="D171" i="2" s="1"/>
  <c r="B501" i="1"/>
  <c r="C501" i="1" s="1"/>
  <c r="D167" i="1"/>
  <c r="B168" i="1"/>
  <c r="C168" i="1" s="1"/>
  <c r="B172" i="2" l="1"/>
  <c r="C172" i="2" s="1"/>
  <c r="D172" i="2" s="1"/>
  <c r="B502" i="1"/>
  <c r="C502" i="1" s="1"/>
  <c r="D168" i="1"/>
  <c r="B169" i="1"/>
  <c r="C169" i="1" s="1"/>
  <c r="B173" i="2" l="1"/>
  <c r="C173" i="2" s="1"/>
  <c r="D173" i="2" s="1"/>
  <c r="B503" i="1"/>
  <c r="C503" i="1" s="1"/>
  <c r="D169" i="1"/>
  <c r="B170" i="1"/>
  <c r="C170" i="1" s="1"/>
  <c r="B174" i="2" l="1"/>
  <c r="C174" i="2" s="1"/>
  <c r="D174" i="2" s="1"/>
  <c r="B504" i="1"/>
  <c r="C504" i="1" s="1"/>
  <c r="D170" i="1"/>
  <c r="B171" i="1"/>
  <c r="C171" i="1" s="1"/>
  <c r="B175" i="2" l="1"/>
  <c r="C175" i="2" s="1"/>
  <c r="D175" i="2" s="1"/>
  <c r="B505" i="1"/>
  <c r="C505" i="1" s="1"/>
  <c r="D171" i="1"/>
  <c r="B172" i="1"/>
  <c r="C172" i="1" s="1"/>
  <c r="B176" i="2" l="1"/>
  <c r="C176" i="2" s="1"/>
  <c r="D176" i="2" s="1"/>
  <c r="B506" i="1"/>
  <c r="C506" i="1" s="1"/>
  <c r="D172" i="1"/>
  <c r="B173" i="1"/>
  <c r="C173" i="1" s="1"/>
  <c r="B177" i="2" l="1"/>
  <c r="C177" i="2" s="1"/>
  <c r="D177" i="2" s="1"/>
  <c r="B507" i="1"/>
  <c r="C507" i="1" s="1"/>
  <c r="D173" i="1"/>
  <c r="B174" i="1"/>
  <c r="C174" i="1" s="1"/>
  <c r="B178" i="2" l="1"/>
  <c r="C178" i="2" s="1"/>
  <c r="D178" i="2" s="1"/>
  <c r="B508" i="1"/>
  <c r="C508" i="1" s="1"/>
  <c r="D174" i="1"/>
  <c r="B175" i="1"/>
  <c r="C175" i="1" s="1"/>
  <c r="B179" i="2" l="1"/>
  <c r="C179" i="2" s="1"/>
  <c r="D179" i="2" s="1"/>
  <c r="B509" i="1"/>
  <c r="C509" i="1" s="1"/>
  <c r="D175" i="1"/>
  <c r="B176" i="1"/>
  <c r="C176" i="1" s="1"/>
  <c r="B180" i="2" l="1"/>
  <c r="C180" i="2" s="1"/>
  <c r="D180" i="2" s="1"/>
  <c r="B510" i="1"/>
  <c r="C510" i="1" s="1"/>
  <c r="D176" i="1"/>
  <c r="B177" i="1"/>
  <c r="C177" i="1" s="1"/>
  <c r="B181" i="2" l="1"/>
  <c r="C181" i="2" s="1"/>
  <c r="D181" i="2" s="1"/>
  <c r="B511" i="1"/>
  <c r="C511" i="1" s="1"/>
  <c r="D177" i="1"/>
  <c r="B178" i="1"/>
  <c r="C178" i="1" s="1"/>
  <c r="B182" i="2" l="1"/>
  <c r="C182" i="2" s="1"/>
  <c r="D182" i="2" s="1"/>
  <c r="B512" i="1"/>
  <c r="C512" i="1" s="1"/>
  <c r="D178" i="1"/>
  <c r="B179" i="1"/>
  <c r="C179" i="1" s="1"/>
  <c r="B183" i="2" l="1"/>
  <c r="C183" i="2" s="1"/>
  <c r="D183" i="2" s="1"/>
  <c r="B513" i="1"/>
  <c r="C513" i="1" s="1"/>
  <c r="D179" i="1"/>
  <c r="B180" i="1"/>
  <c r="C180" i="1" s="1"/>
  <c r="B184" i="2" l="1"/>
  <c r="C184" i="2" s="1"/>
  <c r="D184" i="2" s="1"/>
  <c r="B514" i="1"/>
  <c r="C514" i="1" s="1"/>
  <c r="D180" i="1"/>
  <c r="B181" i="1"/>
  <c r="C181" i="1" s="1"/>
  <c r="B185" i="2" l="1"/>
  <c r="C185" i="2" s="1"/>
  <c r="D185" i="2" s="1"/>
  <c r="B515" i="1"/>
  <c r="C515" i="1" s="1"/>
  <c r="D181" i="1"/>
  <c r="B182" i="1"/>
  <c r="C182" i="1" s="1"/>
  <c r="B186" i="2" l="1"/>
  <c r="C186" i="2" s="1"/>
  <c r="D186" i="2" s="1"/>
  <c r="B516" i="1"/>
  <c r="C516" i="1" s="1"/>
  <c r="D182" i="1"/>
  <c r="B183" i="1"/>
  <c r="C183" i="1" s="1"/>
  <c r="B187" i="2" l="1"/>
  <c r="C187" i="2" s="1"/>
  <c r="D187" i="2" s="1"/>
  <c r="B517" i="1"/>
  <c r="C517" i="1" s="1"/>
  <c r="D183" i="1"/>
  <c r="B184" i="1"/>
  <c r="C184" i="1" s="1"/>
  <c r="B188" i="2" l="1"/>
  <c r="C188" i="2" s="1"/>
  <c r="D188" i="2" s="1"/>
  <c r="B518" i="1"/>
  <c r="C518" i="1" s="1"/>
  <c r="D184" i="1"/>
  <c r="B185" i="1"/>
  <c r="C185" i="1" s="1"/>
  <c r="B189" i="2" l="1"/>
  <c r="C189" i="2" s="1"/>
  <c r="D189" i="2" s="1"/>
  <c r="B519" i="1"/>
  <c r="C519" i="1" s="1"/>
  <c r="D185" i="1"/>
  <c r="B186" i="1"/>
  <c r="C186" i="1" s="1"/>
  <c r="B190" i="2" l="1"/>
  <c r="C190" i="2" s="1"/>
  <c r="D190" i="2" s="1"/>
  <c r="B520" i="1"/>
  <c r="C520" i="1" s="1"/>
  <c r="D186" i="1"/>
  <c r="B187" i="1"/>
  <c r="C187" i="1" s="1"/>
  <c r="B191" i="2" l="1"/>
  <c r="C191" i="2" s="1"/>
  <c r="D191" i="2" s="1"/>
  <c r="B521" i="1"/>
  <c r="C521" i="1" s="1"/>
  <c r="D187" i="1"/>
  <c r="B188" i="1"/>
  <c r="C188" i="1" s="1"/>
  <c r="B192" i="2" l="1"/>
  <c r="C192" i="2" s="1"/>
  <c r="D192" i="2" s="1"/>
  <c r="B522" i="1"/>
  <c r="C522" i="1" s="1"/>
  <c r="D188" i="1"/>
  <c r="B189" i="1"/>
  <c r="C189" i="1" s="1"/>
  <c r="B193" i="2" l="1"/>
  <c r="C193" i="2" s="1"/>
  <c r="D193" i="2" s="1"/>
  <c r="B523" i="1"/>
  <c r="C523" i="1" s="1"/>
  <c r="D189" i="1"/>
  <c r="B190" i="1"/>
  <c r="C190" i="1" s="1"/>
  <c r="B194" i="2" l="1"/>
  <c r="C194" i="2" s="1"/>
  <c r="D194" i="2" s="1"/>
  <c r="B524" i="1"/>
  <c r="C524" i="1" s="1"/>
  <c r="D190" i="1"/>
  <c r="B191" i="1"/>
  <c r="C191" i="1" s="1"/>
  <c r="B195" i="2" l="1"/>
  <c r="C195" i="2" s="1"/>
  <c r="D195" i="2" s="1"/>
  <c r="B525" i="1"/>
  <c r="C525" i="1" s="1"/>
  <c r="D191" i="1"/>
  <c r="B192" i="1"/>
  <c r="C192" i="1" s="1"/>
  <c r="B196" i="2" l="1"/>
  <c r="C196" i="2" s="1"/>
  <c r="D196" i="2" s="1"/>
  <c r="B526" i="1"/>
  <c r="C526" i="1" s="1"/>
  <c r="D192" i="1"/>
  <c r="B193" i="1"/>
  <c r="C193" i="1" s="1"/>
  <c r="B197" i="2" l="1"/>
  <c r="C197" i="2" s="1"/>
  <c r="D197" i="2" s="1"/>
  <c r="B527" i="1"/>
  <c r="C527" i="1" s="1"/>
  <c r="D193" i="1"/>
  <c r="B194" i="1"/>
  <c r="C194" i="1" s="1"/>
  <c r="B198" i="2" l="1"/>
  <c r="C198" i="2" s="1"/>
  <c r="D198" i="2" s="1"/>
  <c r="B528" i="1"/>
  <c r="C528" i="1" s="1"/>
  <c r="D194" i="1"/>
  <c r="B195" i="1"/>
  <c r="C195" i="1" s="1"/>
  <c r="B199" i="2" l="1"/>
  <c r="C199" i="2" s="1"/>
  <c r="D199" i="2" s="1"/>
  <c r="B529" i="1"/>
  <c r="C529" i="1" s="1"/>
  <c r="D195" i="1"/>
  <c r="B196" i="1"/>
  <c r="C196" i="1" s="1"/>
  <c r="B200" i="2" l="1"/>
  <c r="C200" i="2" s="1"/>
  <c r="D200" i="2" s="1"/>
  <c r="B530" i="1"/>
  <c r="C530" i="1" s="1"/>
  <c r="D196" i="1"/>
  <c r="B197" i="1"/>
  <c r="C197" i="1" s="1"/>
  <c r="B201" i="2" l="1"/>
  <c r="C201" i="2" s="1"/>
  <c r="D201" i="2" s="1"/>
  <c r="B531" i="1"/>
  <c r="C531" i="1" s="1"/>
  <c r="D197" i="1"/>
  <c r="B198" i="1"/>
  <c r="C198" i="1" s="1"/>
  <c r="B202" i="2" l="1"/>
  <c r="C202" i="2" s="1"/>
  <c r="D202" i="2" s="1"/>
  <c r="B532" i="1"/>
  <c r="C532" i="1" s="1"/>
  <c r="D198" i="1"/>
  <c r="B199" i="1"/>
  <c r="C199" i="1" s="1"/>
  <c r="B203" i="2" l="1"/>
  <c r="C203" i="2" s="1"/>
  <c r="D203" i="2" s="1"/>
  <c r="B533" i="1"/>
  <c r="C533" i="1" s="1"/>
  <c r="D199" i="1"/>
  <c r="B200" i="1"/>
  <c r="C200" i="1" s="1"/>
  <c r="B204" i="2" l="1"/>
  <c r="C204" i="2" s="1"/>
  <c r="D204" i="2" s="1"/>
  <c r="B534" i="1"/>
  <c r="C534" i="1" s="1"/>
  <c r="D200" i="1"/>
  <c r="B201" i="1"/>
  <c r="C201" i="1" s="1"/>
  <c r="B205" i="2" l="1"/>
  <c r="C205" i="2" s="1"/>
  <c r="D205" i="2" s="1"/>
  <c r="B535" i="1"/>
  <c r="C535" i="1" s="1"/>
  <c r="D201" i="1"/>
  <c r="B202" i="1"/>
  <c r="C202" i="1" s="1"/>
  <c r="B206" i="2" l="1"/>
  <c r="C206" i="2" s="1"/>
  <c r="D206" i="2" s="1"/>
  <c r="B536" i="1"/>
  <c r="C536" i="1" s="1"/>
  <c r="D202" i="1"/>
  <c r="B203" i="1"/>
  <c r="C203" i="1" s="1"/>
  <c r="B207" i="2" l="1"/>
  <c r="C207" i="2" s="1"/>
  <c r="D207" i="2" s="1"/>
  <c r="B537" i="1"/>
  <c r="C537" i="1" s="1"/>
  <c r="D203" i="1"/>
  <c r="B204" i="1"/>
  <c r="C204" i="1" s="1"/>
  <c r="B208" i="2" l="1"/>
  <c r="C208" i="2" s="1"/>
  <c r="D208" i="2" s="1"/>
  <c r="B538" i="1"/>
  <c r="C538" i="1" s="1"/>
  <c r="D204" i="1"/>
  <c r="B205" i="1"/>
  <c r="C205" i="1" s="1"/>
  <c r="B209" i="2" l="1"/>
  <c r="C209" i="2" s="1"/>
  <c r="D209" i="2" s="1"/>
  <c r="B539" i="1"/>
  <c r="C539" i="1" s="1"/>
  <c r="D205" i="1"/>
  <c r="B206" i="1"/>
  <c r="C206" i="1" s="1"/>
  <c r="B210" i="2" l="1"/>
  <c r="C210" i="2" s="1"/>
  <c r="D210" i="2" s="1"/>
  <c r="B540" i="1"/>
  <c r="C540" i="1" s="1"/>
  <c r="D206" i="1"/>
  <c r="B207" i="1"/>
  <c r="C207" i="1" s="1"/>
  <c r="B211" i="2" l="1"/>
  <c r="C211" i="2" s="1"/>
  <c r="D211" i="2" s="1"/>
  <c r="B541" i="1"/>
  <c r="C541" i="1" s="1"/>
  <c r="D207" i="1"/>
  <c r="B208" i="1"/>
  <c r="C208" i="1" s="1"/>
  <c r="B212" i="2" l="1"/>
  <c r="C212" i="2" s="1"/>
  <c r="D212" i="2" s="1"/>
  <c r="B542" i="1"/>
  <c r="C542" i="1" s="1"/>
  <c r="D208" i="1"/>
  <c r="B209" i="1"/>
  <c r="C209" i="1" s="1"/>
  <c r="B213" i="2" l="1"/>
  <c r="C213" i="2" s="1"/>
  <c r="D213" i="2" s="1"/>
  <c r="B543" i="1"/>
  <c r="C543" i="1" s="1"/>
  <c r="D209" i="1"/>
  <c r="B210" i="1"/>
  <c r="C210" i="1" s="1"/>
  <c r="B214" i="2" l="1"/>
  <c r="C214" i="2" s="1"/>
  <c r="D214" i="2" s="1"/>
  <c r="B544" i="1"/>
  <c r="C544" i="1" s="1"/>
  <c r="D210" i="1"/>
  <c r="B211" i="1"/>
  <c r="C211" i="1" s="1"/>
  <c r="B215" i="2" l="1"/>
  <c r="C215" i="2" s="1"/>
  <c r="D215" i="2" s="1"/>
  <c r="B545" i="1"/>
  <c r="C545" i="1" s="1"/>
  <c r="D211" i="1"/>
  <c r="B212" i="1"/>
  <c r="C212" i="1" s="1"/>
  <c r="B216" i="2" l="1"/>
  <c r="C216" i="2" s="1"/>
  <c r="D216" i="2" s="1"/>
  <c r="B546" i="1"/>
  <c r="C546" i="1" s="1"/>
  <c r="D212" i="1"/>
  <c r="B213" i="1"/>
  <c r="C213" i="1" s="1"/>
  <c r="B217" i="2" l="1"/>
  <c r="C217" i="2" s="1"/>
  <c r="D217" i="2" s="1"/>
  <c r="B547" i="1"/>
  <c r="C547" i="1" s="1"/>
  <c r="D213" i="1"/>
  <c r="B214" i="1"/>
  <c r="C214" i="1" s="1"/>
  <c r="B218" i="2" l="1"/>
  <c r="C218" i="2" s="1"/>
  <c r="D218" i="2" s="1"/>
  <c r="B548" i="1"/>
  <c r="C548" i="1" s="1"/>
  <c r="D214" i="1"/>
  <c r="B215" i="1"/>
  <c r="C215" i="1" s="1"/>
  <c r="B219" i="2" l="1"/>
  <c r="C219" i="2" s="1"/>
  <c r="D219" i="2" s="1"/>
  <c r="B549" i="1"/>
  <c r="C549" i="1" s="1"/>
  <c r="D215" i="1"/>
  <c r="B216" i="1"/>
  <c r="C216" i="1" s="1"/>
  <c r="B220" i="2" l="1"/>
  <c r="C220" i="2" s="1"/>
  <c r="D220" i="2" s="1"/>
  <c r="B550" i="1"/>
  <c r="C550" i="1" s="1"/>
  <c r="D216" i="1"/>
  <c r="B217" i="1"/>
  <c r="C217" i="1" s="1"/>
  <c r="B221" i="2" l="1"/>
  <c r="C221" i="2" s="1"/>
  <c r="D221" i="2" s="1"/>
  <c r="B551" i="1"/>
  <c r="C551" i="1" s="1"/>
  <c r="D217" i="1"/>
  <c r="B218" i="1"/>
  <c r="C218" i="1" s="1"/>
  <c r="B222" i="2" l="1"/>
  <c r="C222" i="2" s="1"/>
  <c r="D222" i="2" s="1"/>
  <c r="B552" i="1"/>
  <c r="C552" i="1" s="1"/>
  <c r="D218" i="1"/>
  <c r="B219" i="1"/>
  <c r="C219" i="1" s="1"/>
  <c r="B223" i="2" l="1"/>
  <c r="C223" i="2" s="1"/>
  <c r="D223" i="2" s="1"/>
  <c r="B553" i="1"/>
  <c r="C553" i="1" s="1"/>
  <c r="D219" i="1"/>
  <c r="B220" i="1"/>
  <c r="C220" i="1" s="1"/>
  <c r="B224" i="2" l="1"/>
  <c r="C224" i="2" s="1"/>
  <c r="D224" i="2" s="1"/>
  <c r="B554" i="1"/>
  <c r="C554" i="1" s="1"/>
  <c r="D220" i="1"/>
  <c r="B221" i="1"/>
  <c r="C221" i="1" s="1"/>
  <c r="B225" i="2" l="1"/>
  <c r="C225" i="2" s="1"/>
  <c r="D225" i="2" s="1"/>
  <c r="B555" i="1"/>
  <c r="C555" i="1" s="1"/>
  <c r="D221" i="1"/>
  <c r="B222" i="1"/>
  <c r="C222" i="1" s="1"/>
  <c r="B226" i="2" l="1"/>
  <c r="C226" i="2" s="1"/>
  <c r="D226" i="2" s="1"/>
  <c r="B556" i="1"/>
  <c r="C556" i="1" s="1"/>
  <c r="D222" i="1"/>
  <c r="B223" i="1"/>
  <c r="C223" i="1" s="1"/>
  <c r="B227" i="2" l="1"/>
  <c r="C227" i="2" s="1"/>
  <c r="D227" i="2" s="1"/>
  <c r="B557" i="1"/>
  <c r="C557" i="1" s="1"/>
  <c r="D223" i="1"/>
  <c r="B224" i="1"/>
  <c r="C224" i="1" s="1"/>
  <c r="B228" i="2" l="1"/>
  <c r="C228" i="2" s="1"/>
  <c r="D228" i="2" s="1"/>
  <c r="B558" i="1"/>
  <c r="C558" i="1" s="1"/>
  <c r="D224" i="1"/>
  <c r="B225" i="1"/>
  <c r="C225" i="1" s="1"/>
  <c r="B229" i="2" l="1"/>
  <c r="C229" i="2" s="1"/>
  <c r="D229" i="2" s="1"/>
  <c r="B559" i="1"/>
  <c r="C559" i="1" s="1"/>
  <c r="D225" i="1"/>
  <c r="B226" i="1"/>
  <c r="C226" i="1" s="1"/>
  <c r="B230" i="2" l="1"/>
  <c r="C230" i="2" s="1"/>
  <c r="D230" i="2" s="1"/>
  <c r="B560" i="1"/>
  <c r="C560" i="1" s="1"/>
  <c r="D226" i="1"/>
  <c r="B227" i="1"/>
  <c r="C227" i="1" s="1"/>
  <c r="B231" i="2" l="1"/>
  <c r="C231" i="2" s="1"/>
  <c r="D231" i="2" s="1"/>
  <c r="B561" i="1"/>
  <c r="C561" i="1" s="1"/>
  <c r="D227" i="1"/>
  <c r="B228" i="1"/>
  <c r="C228" i="1" s="1"/>
  <c r="B232" i="2" l="1"/>
  <c r="C232" i="2" s="1"/>
  <c r="D232" i="2" s="1"/>
  <c r="B562" i="1"/>
  <c r="C562" i="1" s="1"/>
  <c r="D228" i="1"/>
  <c r="B229" i="1"/>
  <c r="C229" i="1" s="1"/>
  <c r="B233" i="2" l="1"/>
  <c r="C233" i="2" s="1"/>
  <c r="D233" i="2" s="1"/>
  <c r="B563" i="1"/>
  <c r="C563" i="1" s="1"/>
  <c r="D229" i="1"/>
  <c r="B230" i="1"/>
  <c r="C230" i="1" s="1"/>
  <c r="B234" i="2" l="1"/>
  <c r="C234" i="2" s="1"/>
  <c r="D234" i="2" s="1"/>
  <c r="B564" i="1"/>
  <c r="C564" i="1" s="1"/>
  <c r="D230" i="1"/>
  <c r="B231" i="1"/>
  <c r="C231" i="1" s="1"/>
  <c r="B235" i="2" l="1"/>
  <c r="C235" i="2" s="1"/>
  <c r="D235" i="2" s="1"/>
  <c r="B565" i="1"/>
  <c r="C565" i="1" s="1"/>
  <c r="D231" i="1"/>
  <c r="B232" i="1"/>
  <c r="C232" i="1" s="1"/>
  <c r="B236" i="2" l="1"/>
  <c r="C236" i="2" s="1"/>
  <c r="D236" i="2" s="1"/>
  <c r="B566" i="1"/>
  <c r="C566" i="1" s="1"/>
  <c r="D232" i="1"/>
  <c r="B233" i="1"/>
  <c r="C233" i="1" s="1"/>
  <c r="B237" i="2" l="1"/>
  <c r="C237" i="2" s="1"/>
  <c r="D237" i="2" s="1"/>
  <c r="B567" i="1"/>
  <c r="C567" i="1" s="1"/>
  <c r="D233" i="1"/>
  <c r="B234" i="1"/>
  <c r="C234" i="1" s="1"/>
  <c r="B238" i="2" l="1"/>
  <c r="C238" i="2" s="1"/>
  <c r="D238" i="2" s="1"/>
  <c r="B568" i="1"/>
  <c r="C568" i="1" s="1"/>
  <c r="D234" i="1"/>
  <c r="B235" i="1"/>
  <c r="C235" i="1" s="1"/>
  <c r="B239" i="2" l="1"/>
  <c r="C239" i="2" s="1"/>
  <c r="D239" i="2" s="1"/>
  <c r="B569" i="1"/>
  <c r="C569" i="1" s="1"/>
  <c r="D235" i="1"/>
  <c r="B236" i="1"/>
  <c r="C236" i="1" s="1"/>
  <c r="B240" i="2" l="1"/>
  <c r="C240" i="2" s="1"/>
  <c r="D240" i="2" s="1"/>
  <c r="B570" i="1"/>
  <c r="C570" i="1" s="1"/>
  <c r="D236" i="1"/>
  <c r="B237" i="1"/>
  <c r="C237" i="1" s="1"/>
  <c r="B241" i="2" l="1"/>
  <c r="C241" i="2" s="1"/>
  <c r="D241" i="2" s="1"/>
  <c r="B571" i="1"/>
  <c r="C571" i="1" s="1"/>
  <c r="D237" i="1"/>
  <c r="B238" i="1"/>
  <c r="C238" i="1" s="1"/>
  <c r="B242" i="2" l="1"/>
  <c r="C242" i="2" s="1"/>
  <c r="D242" i="2" s="1"/>
  <c r="B572" i="1"/>
  <c r="C572" i="1" s="1"/>
  <c r="D238" i="1"/>
  <c r="B239" i="1"/>
  <c r="C239" i="1" s="1"/>
  <c r="B243" i="2" l="1"/>
  <c r="C243" i="2" s="1"/>
  <c r="D243" i="2" s="1"/>
  <c r="B573" i="1"/>
  <c r="C573" i="1" s="1"/>
  <c r="D239" i="1"/>
  <c r="B240" i="1"/>
  <c r="C240" i="1" s="1"/>
  <c r="B244" i="2" l="1"/>
  <c r="C244" i="2" s="1"/>
  <c r="D244" i="2" s="1"/>
  <c r="B574" i="1"/>
  <c r="C574" i="1" s="1"/>
  <c r="D240" i="1"/>
  <c r="B241" i="1"/>
  <c r="C241" i="1" s="1"/>
  <c r="B245" i="2" l="1"/>
  <c r="C245" i="2" s="1"/>
  <c r="D245" i="2" s="1"/>
  <c r="B575" i="1"/>
  <c r="C575" i="1" s="1"/>
  <c r="D241" i="1"/>
  <c r="B242" i="1"/>
  <c r="C242" i="1" s="1"/>
  <c r="B246" i="2" l="1"/>
  <c r="C246" i="2" s="1"/>
  <c r="D246" i="2" s="1"/>
  <c r="B576" i="1"/>
  <c r="C576" i="1" s="1"/>
  <c r="D242" i="1"/>
  <c r="B243" i="1"/>
  <c r="C243" i="1" s="1"/>
  <c r="B247" i="2" l="1"/>
  <c r="C247" i="2" s="1"/>
  <c r="D247" i="2" s="1"/>
  <c r="B577" i="1"/>
  <c r="C577" i="1" s="1"/>
  <c r="D243" i="1"/>
  <c r="B244" i="1"/>
  <c r="C244" i="1" s="1"/>
  <c r="B248" i="2" l="1"/>
  <c r="C248" i="2" s="1"/>
  <c r="D248" i="2" s="1"/>
  <c r="B578" i="1"/>
  <c r="C578" i="1" s="1"/>
  <c r="D244" i="1"/>
  <c r="B245" i="1"/>
  <c r="C245" i="1" s="1"/>
  <c r="B249" i="2" l="1"/>
  <c r="C249" i="2" s="1"/>
  <c r="D249" i="2" s="1"/>
  <c r="B579" i="1"/>
  <c r="C579" i="1" s="1"/>
  <c r="D245" i="1"/>
  <c r="B246" i="1"/>
  <c r="C246" i="1" s="1"/>
  <c r="B250" i="2" l="1"/>
  <c r="C250" i="2" s="1"/>
  <c r="D250" i="2" s="1"/>
  <c r="B580" i="1"/>
  <c r="C580" i="1" s="1"/>
  <c r="D246" i="1"/>
  <c r="B247" i="1"/>
  <c r="C247" i="1" s="1"/>
  <c r="B251" i="2" l="1"/>
  <c r="C251" i="2" s="1"/>
  <c r="D251" i="2" s="1"/>
  <c r="B581" i="1"/>
  <c r="C581" i="1" s="1"/>
  <c r="D247" i="1"/>
  <c r="B248" i="1"/>
  <c r="C248" i="1" s="1"/>
  <c r="B252" i="2" l="1"/>
  <c r="C252" i="2" s="1"/>
  <c r="D252" i="2" s="1"/>
  <c r="B582" i="1"/>
  <c r="C582" i="1" s="1"/>
  <c r="D248" i="1"/>
  <c r="B249" i="1"/>
  <c r="C249" i="1" s="1"/>
  <c r="B253" i="2" l="1"/>
  <c r="C253" i="2" s="1"/>
  <c r="D253" i="2" s="1"/>
  <c r="B583" i="1"/>
  <c r="C583" i="1" s="1"/>
  <c r="D249" i="1"/>
  <c r="B250" i="1"/>
  <c r="C250" i="1" s="1"/>
  <c r="B254" i="2" l="1"/>
  <c r="C254" i="2" s="1"/>
  <c r="D254" i="2" s="1"/>
  <c r="B584" i="1"/>
  <c r="C584" i="1" s="1"/>
  <c r="D250" i="1"/>
  <c r="B251" i="1"/>
  <c r="C251" i="1" s="1"/>
  <c r="B255" i="2" l="1"/>
  <c r="C255" i="2" s="1"/>
  <c r="D255" i="2" s="1"/>
  <c r="B585" i="1"/>
  <c r="C585" i="1" s="1"/>
  <c r="D251" i="1"/>
  <c r="B252" i="1"/>
  <c r="C252" i="1" s="1"/>
  <c r="B256" i="2" l="1"/>
  <c r="C256" i="2" s="1"/>
  <c r="D256" i="2" s="1"/>
  <c r="B586" i="1"/>
  <c r="C586" i="1" s="1"/>
  <c r="D252" i="1"/>
  <c r="B253" i="1"/>
  <c r="C253" i="1" s="1"/>
  <c r="B257" i="2" l="1"/>
  <c r="C257" i="2" s="1"/>
  <c r="D257" i="2" s="1"/>
  <c r="B587" i="1"/>
  <c r="C587" i="1" s="1"/>
  <c r="D253" i="1"/>
  <c r="B254" i="1"/>
  <c r="C254" i="1" s="1"/>
  <c r="B258" i="2" l="1"/>
  <c r="C258" i="2" s="1"/>
  <c r="D258" i="2" s="1"/>
  <c r="B588" i="1"/>
  <c r="C588" i="1" s="1"/>
  <c r="D254" i="1"/>
  <c r="B255" i="1"/>
  <c r="C255" i="1" s="1"/>
  <c r="B259" i="2" l="1"/>
  <c r="C259" i="2" s="1"/>
  <c r="D259" i="2" s="1"/>
  <c r="B589" i="1"/>
  <c r="C589" i="1" s="1"/>
  <c r="D255" i="1"/>
  <c r="B256" i="1"/>
  <c r="C256" i="1" s="1"/>
  <c r="B260" i="2" l="1"/>
  <c r="C260" i="2" s="1"/>
  <c r="D260" i="2" s="1"/>
  <c r="B590" i="1"/>
  <c r="C590" i="1" s="1"/>
  <c r="D256" i="1"/>
  <c r="B257" i="1"/>
  <c r="C257" i="1" s="1"/>
  <c r="B261" i="2" l="1"/>
  <c r="C261" i="2" s="1"/>
  <c r="D261" i="2" s="1"/>
  <c r="B591" i="1"/>
  <c r="C591" i="1" s="1"/>
  <c r="D257" i="1"/>
  <c r="B258" i="1"/>
  <c r="C258" i="1" s="1"/>
  <c r="B262" i="2" l="1"/>
  <c r="C262" i="2" s="1"/>
  <c r="D262" i="2" s="1"/>
  <c r="B592" i="1"/>
  <c r="C592" i="1" s="1"/>
  <c r="D258" i="1"/>
  <c r="B259" i="1"/>
  <c r="C259" i="1" s="1"/>
  <c r="B263" i="2" l="1"/>
  <c r="C263" i="2" s="1"/>
  <c r="D263" i="2" s="1"/>
  <c r="B593" i="1"/>
  <c r="C593" i="1" s="1"/>
  <c r="D259" i="1"/>
  <c r="B260" i="1"/>
  <c r="C260" i="1" s="1"/>
  <c r="B264" i="2" l="1"/>
  <c r="C264" i="2" s="1"/>
  <c r="D264" i="2" s="1"/>
  <c r="B594" i="1"/>
  <c r="C594" i="1" s="1"/>
  <c r="D260" i="1"/>
  <c r="B261" i="1"/>
  <c r="C261" i="1" s="1"/>
  <c r="B265" i="2" l="1"/>
  <c r="C265" i="2" s="1"/>
  <c r="D265" i="2" s="1"/>
  <c r="B595" i="1"/>
  <c r="C595" i="1" s="1"/>
  <c r="D261" i="1"/>
  <c r="B262" i="1"/>
  <c r="C262" i="1" s="1"/>
  <c r="B266" i="2" l="1"/>
  <c r="C266" i="2" s="1"/>
  <c r="D266" i="2" s="1"/>
  <c r="B596" i="1"/>
  <c r="C596" i="1" s="1"/>
  <c r="D262" i="1"/>
  <c r="B263" i="1"/>
  <c r="C263" i="1" s="1"/>
  <c r="B267" i="2" l="1"/>
  <c r="C267" i="2" s="1"/>
  <c r="D267" i="2" s="1"/>
  <c r="B597" i="1"/>
  <c r="C597" i="1" s="1"/>
  <c r="D263" i="1"/>
  <c r="B264" i="1"/>
  <c r="C264" i="1" s="1"/>
  <c r="B268" i="2" l="1"/>
  <c r="C268" i="2" s="1"/>
  <c r="D268" i="2" s="1"/>
  <c r="B598" i="1"/>
  <c r="C598" i="1" s="1"/>
  <c r="D264" i="1"/>
  <c r="B265" i="1"/>
  <c r="C265" i="1" s="1"/>
  <c r="B269" i="2" l="1"/>
  <c r="C269" i="2" s="1"/>
  <c r="D269" i="2" s="1"/>
  <c r="B599" i="1"/>
  <c r="C599" i="1" s="1"/>
  <c r="D265" i="1"/>
  <c r="B266" i="1"/>
  <c r="C266" i="1" s="1"/>
  <c r="B270" i="2" l="1"/>
  <c r="C270" i="2" s="1"/>
  <c r="D270" i="2" s="1"/>
  <c r="B600" i="1"/>
  <c r="C600" i="1" s="1"/>
  <c r="D266" i="1"/>
  <c r="B267" i="1"/>
  <c r="C267" i="1" s="1"/>
  <c r="B271" i="2" l="1"/>
  <c r="C271" i="2" s="1"/>
  <c r="D271" i="2" s="1"/>
  <c r="B601" i="1"/>
  <c r="C601" i="1" s="1"/>
  <c r="D267" i="1"/>
  <c r="B268" i="1"/>
  <c r="C268" i="1" s="1"/>
  <c r="B272" i="2" l="1"/>
  <c r="C272" i="2" s="1"/>
  <c r="D272" i="2" s="1"/>
  <c r="B602" i="1"/>
  <c r="C602" i="1" s="1"/>
  <c r="D268" i="1"/>
  <c r="B269" i="1"/>
  <c r="C269" i="1" s="1"/>
  <c r="B273" i="2" l="1"/>
  <c r="C273" i="2" s="1"/>
  <c r="D273" i="2" s="1"/>
  <c r="B603" i="1"/>
  <c r="C603" i="1" s="1"/>
  <c r="D269" i="1"/>
  <c r="B270" i="1"/>
  <c r="C270" i="1" s="1"/>
  <c r="B274" i="2" l="1"/>
  <c r="C274" i="2" s="1"/>
  <c r="D274" i="2" s="1"/>
  <c r="B604" i="1"/>
  <c r="C604" i="1" s="1"/>
  <c r="D270" i="1"/>
  <c r="B271" i="1"/>
  <c r="C271" i="1" s="1"/>
  <c r="B275" i="2" l="1"/>
  <c r="C275" i="2" s="1"/>
  <c r="D275" i="2" s="1"/>
  <c r="B605" i="1"/>
  <c r="C605" i="1" s="1"/>
  <c r="D271" i="1"/>
  <c r="B272" i="1"/>
  <c r="C272" i="1" s="1"/>
  <c r="B276" i="2" l="1"/>
  <c r="C276" i="2" s="1"/>
  <c r="D276" i="2" s="1"/>
  <c r="B606" i="1"/>
  <c r="C606" i="1" s="1"/>
  <c r="D272" i="1"/>
  <c r="B273" i="1"/>
  <c r="C273" i="1" s="1"/>
  <c r="B277" i="2" l="1"/>
  <c r="C277" i="2" s="1"/>
  <c r="D277" i="2" s="1"/>
  <c r="B607" i="1"/>
  <c r="C607" i="1" s="1"/>
  <c r="D273" i="1"/>
  <c r="B274" i="1"/>
  <c r="C274" i="1" s="1"/>
  <c r="B278" i="2" l="1"/>
  <c r="C278" i="2" s="1"/>
  <c r="D278" i="2" s="1"/>
  <c r="B608" i="1"/>
  <c r="C608" i="1" s="1"/>
  <c r="D274" i="1"/>
  <c r="B275" i="1"/>
  <c r="C275" i="1" s="1"/>
  <c r="B279" i="2" l="1"/>
  <c r="C279" i="2" s="1"/>
  <c r="D279" i="2" s="1"/>
  <c r="B609" i="1"/>
  <c r="C609" i="1" s="1"/>
  <c r="D275" i="1"/>
  <c r="B276" i="1"/>
  <c r="C276" i="1" s="1"/>
  <c r="B280" i="2" l="1"/>
  <c r="C280" i="2" s="1"/>
  <c r="D280" i="2" s="1"/>
  <c r="B610" i="1"/>
  <c r="C610" i="1" s="1"/>
  <c r="D276" i="1"/>
  <c r="B277" i="1"/>
  <c r="C277" i="1" s="1"/>
  <c r="B281" i="2" l="1"/>
  <c r="C281" i="2" s="1"/>
  <c r="D281" i="2" s="1"/>
  <c r="B611" i="1"/>
  <c r="C611" i="1" s="1"/>
  <c r="D277" i="1"/>
  <c r="B278" i="1"/>
  <c r="C278" i="1" s="1"/>
  <c r="B282" i="2" l="1"/>
  <c r="C282" i="2" s="1"/>
  <c r="D282" i="2" s="1"/>
  <c r="B612" i="1"/>
  <c r="C612" i="1" s="1"/>
  <c r="D278" i="1"/>
  <c r="B279" i="1"/>
  <c r="C279" i="1" s="1"/>
  <c r="B283" i="2" l="1"/>
  <c r="C283" i="2" s="1"/>
  <c r="D283" i="2" s="1"/>
  <c r="B613" i="1"/>
  <c r="C613" i="1" s="1"/>
  <c r="D279" i="1"/>
  <c r="B280" i="1"/>
  <c r="C280" i="1" s="1"/>
  <c r="B284" i="2" l="1"/>
  <c r="C284" i="2" s="1"/>
  <c r="D284" i="2" s="1"/>
  <c r="B614" i="1"/>
  <c r="C614" i="1" s="1"/>
  <c r="D280" i="1"/>
  <c r="B281" i="1"/>
  <c r="C281" i="1" s="1"/>
  <c r="B285" i="2" l="1"/>
  <c r="C285" i="2" s="1"/>
  <c r="D285" i="2" s="1"/>
  <c r="B615" i="1"/>
  <c r="C615" i="1" s="1"/>
  <c r="D281" i="1"/>
  <c r="B282" i="1"/>
  <c r="C282" i="1" s="1"/>
  <c r="B286" i="2" l="1"/>
  <c r="C286" i="2" s="1"/>
  <c r="D286" i="2" s="1"/>
  <c r="B616" i="1"/>
  <c r="C616" i="1" s="1"/>
  <c r="D282" i="1"/>
  <c r="B283" i="1"/>
  <c r="C283" i="1" s="1"/>
  <c r="B287" i="2" l="1"/>
  <c r="C287" i="2" s="1"/>
  <c r="D287" i="2" s="1"/>
  <c r="B617" i="1"/>
  <c r="C617" i="1" s="1"/>
  <c r="D283" i="1"/>
  <c r="B284" i="1"/>
  <c r="C284" i="1" s="1"/>
  <c r="B288" i="2" l="1"/>
  <c r="C288" i="2" s="1"/>
  <c r="D288" i="2" s="1"/>
  <c r="B618" i="1"/>
  <c r="C618" i="1" s="1"/>
  <c r="D284" i="1"/>
  <c r="B285" i="1"/>
  <c r="C285" i="1" s="1"/>
  <c r="B289" i="2" l="1"/>
  <c r="C289" i="2" s="1"/>
  <c r="D289" i="2" s="1"/>
  <c r="B619" i="1"/>
  <c r="C619" i="1" s="1"/>
  <c r="D285" i="1"/>
  <c r="B286" i="1"/>
  <c r="C286" i="1" s="1"/>
  <c r="B290" i="2" l="1"/>
  <c r="C290" i="2" s="1"/>
  <c r="D290" i="2" s="1"/>
  <c r="B620" i="1"/>
  <c r="C620" i="1" s="1"/>
  <c r="D286" i="1"/>
  <c r="B287" i="1"/>
  <c r="C287" i="1" s="1"/>
  <c r="B291" i="2" l="1"/>
  <c r="C291" i="2" s="1"/>
  <c r="D291" i="2" s="1"/>
  <c r="B621" i="1"/>
  <c r="C621" i="1" s="1"/>
  <c r="D287" i="1"/>
  <c r="B288" i="1"/>
  <c r="C288" i="1" s="1"/>
  <c r="B292" i="2" l="1"/>
  <c r="C292" i="2" s="1"/>
  <c r="D292" i="2" s="1"/>
  <c r="B622" i="1"/>
  <c r="C622" i="1" s="1"/>
  <c r="D288" i="1"/>
  <c r="B289" i="1"/>
  <c r="C289" i="1" s="1"/>
  <c r="B293" i="2" l="1"/>
  <c r="C293" i="2" s="1"/>
  <c r="D293" i="2" s="1"/>
  <c r="B623" i="1"/>
  <c r="C623" i="1" s="1"/>
  <c r="D289" i="1"/>
  <c r="B290" i="1"/>
  <c r="C290" i="1" s="1"/>
  <c r="B294" i="2" l="1"/>
  <c r="C294" i="2" s="1"/>
  <c r="D294" i="2" s="1"/>
  <c r="B624" i="1"/>
  <c r="C624" i="1" s="1"/>
  <c r="D290" i="1"/>
  <c r="B291" i="1"/>
  <c r="C291" i="1" s="1"/>
  <c r="B295" i="2" l="1"/>
  <c r="C295" i="2" s="1"/>
  <c r="D295" i="2" s="1"/>
  <c r="B625" i="1"/>
  <c r="C625" i="1" s="1"/>
  <c r="D291" i="1"/>
  <c r="B292" i="1"/>
  <c r="C292" i="1" s="1"/>
  <c r="B296" i="2" l="1"/>
  <c r="C296" i="2" s="1"/>
  <c r="D296" i="2" s="1"/>
  <c r="B626" i="1"/>
  <c r="C626" i="1" s="1"/>
  <c r="D292" i="1"/>
  <c r="B293" i="1"/>
  <c r="C293" i="1" s="1"/>
  <c r="B297" i="2" l="1"/>
  <c r="C297" i="2" s="1"/>
  <c r="D297" i="2" s="1"/>
  <c r="B627" i="1"/>
  <c r="C627" i="1" s="1"/>
  <c r="D293" i="1"/>
  <c r="B294" i="1"/>
  <c r="C294" i="1" s="1"/>
  <c r="B298" i="2" l="1"/>
  <c r="C298" i="2" s="1"/>
  <c r="D298" i="2" s="1"/>
  <c r="B628" i="1"/>
  <c r="C628" i="1" s="1"/>
  <c r="D294" i="1"/>
  <c r="B295" i="1"/>
  <c r="C295" i="1" s="1"/>
  <c r="B299" i="2" l="1"/>
  <c r="C299" i="2" s="1"/>
  <c r="D299" i="2" s="1"/>
  <c r="B629" i="1"/>
  <c r="C629" i="1" s="1"/>
  <c r="D295" i="1"/>
  <c r="B296" i="1"/>
  <c r="C296" i="1" s="1"/>
  <c r="B300" i="2" l="1"/>
  <c r="C300" i="2" s="1"/>
  <c r="D300" i="2" s="1"/>
  <c r="B630" i="1"/>
  <c r="C630" i="1" s="1"/>
  <c r="D296" i="1"/>
  <c r="B297" i="1"/>
  <c r="C297" i="1" s="1"/>
  <c r="B301" i="2" l="1"/>
  <c r="C301" i="2" s="1"/>
  <c r="D301" i="2" s="1"/>
  <c r="B631" i="1"/>
  <c r="C631" i="1" s="1"/>
  <c r="D297" i="1"/>
  <c r="B298" i="1"/>
  <c r="C298" i="1" s="1"/>
  <c r="B302" i="2" l="1"/>
  <c r="C302" i="2" s="1"/>
  <c r="D302" i="2" s="1"/>
  <c r="B632" i="1"/>
  <c r="C632" i="1" s="1"/>
  <c r="D298" i="1"/>
  <c r="B299" i="1"/>
  <c r="C299" i="1" s="1"/>
  <c r="B303" i="2" l="1"/>
  <c r="C303" i="2" s="1"/>
  <c r="D303" i="2" s="1"/>
  <c r="B633" i="1"/>
  <c r="C633" i="1" s="1"/>
  <c r="D299" i="1"/>
  <c r="B300" i="1"/>
  <c r="C300" i="1" s="1"/>
  <c r="B304" i="2" l="1"/>
  <c r="C304" i="2" s="1"/>
  <c r="D304" i="2" s="1"/>
  <c r="B634" i="1"/>
  <c r="C634" i="1" s="1"/>
  <c r="D300" i="1"/>
  <c r="B301" i="1"/>
  <c r="C301" i="1" s="1"/>
  <c r="B305" i="2" l="1"/>
  <c r="C305" i="2" s="1"/>
  <c r="D305" i="2" s="1"/>
  <c r="B635" i="1"/>
  <c r="C635" i="1" s="1"/>
  <c r="D301" i="1"/>
  <c r="B302" i="1"/>
  <c r="C302" i="1" s="1"/>
  <c r="B306" i="2" l="1"/>
  <c r="C306" i="2" s="1"/>
  <c r="D306" i="2" s="1"/>
  <c r="B636" i="1"/>
  <c r="C636" i="1" s="1"/>
  <c r="D302" i="1"/>
  <c r="B303" i="1"/>
  <c r="C303" i="1" s="1"/>
  <c r="B307" i="2" l="1"/>
  <c r="C307" i="2" s="1"/>
  <c r="D307" i="2" s="1"/>
  <c r="B637" i="1"/>
  <c r="C637" i="1" s="1"/>
  <c r="D303" i="1"/>
  <c r="B304" i="1"/>
  <c r="C304" i="1" s="1"/>
  <c r="B308" i="2" l="1"/>
  <c r="C308" i="2" s="1"/>
  <c r="D308" i="2" s="1"/>
  <c r="B638" i="1"/>
  <c r="C638" i="1" s="1"/>
  <c r="D304" i="1"/>
  <c r="B305" i="1"/>
  <c r="C305" i="1" s="1"/>
  <c r="B309" i="2" l="1"/>
  <c r="C309" i="2" s="1"/>
  <c r="D309" i="2" s="1"/>
  <c r="B639" i="1"/>
  <c r="C639" i="1" s="1"/>
  <c r="D305" i="1"/>
  <c r="B306" i="1"/>
  <c r="C306" i="1" s="1"/>
  <c r="B310" i="2" l="1"/>
  <c r="C310" i="2" s="1"/>
  <c r="D310" i="2" s="1"/>
  <c r="B640" i="1"/>
  <c r="C640" i="1" s="1"/>
  <c r="D306" i="1"/>
  <c r="B307" i="1"/>
  <c r="C307" i="1" s="1"/>
  <c r="B311" i="2" l="1"/>
  <c r="C311" i="2" s="1"/>
  <c r="D311" i="2" s="1"/>
  <c r="B641" i="1"/>
  <c r="C641" i="1" s="1"/>
  <c r="D307" i="1"/>
  <c r="B308" i="1"/>
  <c r="C308" i="1" s="1"/>
  <c r="B312" i="2" l="1"/>
  <c r="C312" i="2" s="1"/>
  <c r="D312" i="2" s="1"/>
  <c r="B642" i="1"/>
  <c r="C642" i="1" s="1"/>
  <c r="D308" i="1"/>
  <c r="B309" i="1"/>
  <c r="C309" i="1" s="1"/>
  <c r="B313" i="2" l="1"/>
  <c r="C313" i="2" s="1"/>
  <c r="D313" i="2" s="1"/>
  <c r="B643" i="1"/>
  <c r="C643" i="1" s="1"/>
  <c r="D309" i="1"/>
  <c r="B310" i="1"/>
  <c r="C310" i="1" s="1"/>
  <c r="B314" i="2" l="1"/>
  <c r="C314" i="2" s="1"/>
  <c r="D314" i="2" s="1"/>
  <c r="B644" i="1"/>
  <c r="C644" i="1" s="1"/>
  <c r="D310" i="1"/>
  <c r="B311" i="1"/>
  <c r="C311" i="1" s="1"/>
  <c r="B315" i="2" l="1"/>
  <c r="C315" i="2" s="1"/>
  <c r="D315" i="2" s="1"/>
  <c r="B645" i="1"/>
  <c r="C645" i="1" s="1"/>
  <c r="D311" i="1"/>
  <c r="B312" i="1"/>
  <c r="C312" i="1" s="1"/>
  <c r="B316" i="2" l="1"/>
  <c r="C316" i="2" s="1"/>
  <c r="D316" i="2" s="1"/>
  <c r="B646" i="1"/>
  <c r="C646" i="1" s="1"/>
  <c r="D312" i="1"/>
  <c r="B313" i="1"/>
  <c r="C313" i="1" s="1"/>
  <c r="B317" i="2" l="1"/>
  <c r="C317" i="2" s="1"/>
  <c r="D317" i="2" s="1"/>
  <c r="B647" i="1"/>
  <c r="C647" i="1" s="1"/>
  <c r="D313" i="1"/>
  <c r="B314" i="1"/>
  <c r="C314" i="1" s="1"/>
  <c r="B318" i="2" l="1"/>
  <c r="C318" i="2" s="1"/>
  <c r="D318" i="2" s="1"/>
  <c r="B648" i="1"/>
  <c r="C648" i="1" s="1"/>
  <c r="D314" i="1"/>
  <c r="B315" i="1"/>
  <c r="C315" i="1" s="1"/>
  <c r="B319" i="2" l="1"/>
  <c r="C319" i="2" s="1"/>
  <c r="D319" i="2" s="1"/>
  <c r="B649" i="1"/>
  <c r="C649" i="1" s="1"/>
  <c r="D315" i="1"/>
  <c r="B316" i="1"/>
  <c r="C316" i="1" s="1"/>
  <c r="B320" i="2" l="1"/>
  <c r="C320" i="2" s="1"/>
  <c r="D320" i="2" s="1"/>
  <c r="B650" i="1"/>
  <c r="C650" i="1" s="1"/>
  <c r="D316" i="1"/>
  <c r="B317" i="1"/>
  <c r="C317" i="1" s="1"/>
  <c r="B321" i="2" l="1"/>
  <c r="C321" i="2" s="1"/>
  <c r="D321" i="2" s="1"/>
  <c r="B651" i="1"/>
  <c r="C651" i="1" s="1"/>
  <c r="D317" i="1"/>
  <c r="B318" i="1"/>
  <c r="C318" i="1" s="1"/>
  <c r="B322" i="2" l="1"/>
  <c r="C322" i="2" s="1"/>
  <c r="D322" i="2" s="1"/>
  <c r="B652" i="1"/>
  <c r="C652" i="1" s="1"/>
  <c r="D318" i="1"/>
  <c r="B319" i="1"/>
  <c r="C319" i="1" s="1"/>
  <c r="B323" i="2" l="1"/>
  <c r="C323" i="2" s="1"/>
  <c r="D323" i="2" s="1"/>
  <c r="B653" i="1"/>
  <c r="C653" i="1" s="1"/>
  <c r="D319" i="1"/>
  <c r="B320" i="1"/>
  <c r="C320" i="1" s="1"/>
  <c r="B324" i="2" l="1"/>
  <c r="C324" i="2" s="1"/>
  <c r="D324" i="2" s="1"/>
  <c r="B654" i="1"/>
  <c r="C654" i="1" s="1"/>
  <c r="D320" i="1"/>
  <c r="B321" i="1"/>
  <c r="C321" i="1" s="1"/>
  <c r="B325" i="2" l="1"/>
  <c r="C325" i="2" s="1"/>
  <c r="D325" i="2" s="1"/>
  <c r="B655" i="1"/>
  <c r="C655" i="1" s="1"/>
  <c r="D321" i="1"/>
  <c r="B322" i="1"/>
  <c r="C322" i="1" s="1"/>
  <c r="B326" i="2" l="1"/>
  <c r="C326" i="2" s="1"/>
  <c r="D326" i="2" s="1"/>
  <c r="B656" i="1"/>
  <c r="C656" i="1" s="1"/>
  <c r="D322" i="1"/>
  <c r="B323" i="1"/>
  <c r="C323" i="1" s="1"/>
  <c r="B327" i="2" l="1"/>
  <c r="C327" i="2" s="1"/>
  <c r="D327" i="2" s="1"/>
  <c r="B657" i="1"/>
  <c r="C657" i="1" s="1"/>
  <c r="D323" i="1"/>
  <c r="B324" i="1"/>
  <c r="C324" i="1" s="1"/>
  <c r="B328" i="2" l="1"/>
  <c r="C328" i="2" s="1"/>
  <c r="D328" i="2" s="1"/>
  <c r="B658" i="1"/>
  <c r="C658" i="1" s="1"/>
  <c r="D324" i="1"/>
  <c r="B325" i="1"/>
  <c r="C325" i="1" s="1"/>
  <c r="B329" i="2" l="1"/>
  <c r="C329" i="2" s="1"/>
  <c r="D329" i="2" s="1"/>
  <c r="B659" i="1"/>
  <c r="C659" i="1" s="1"/>
  <c r="D325" i="1"/>
  <c r="B326" i="1"/>
  <c r="C326" i="1" s="1"/>
  <c r="B330" i="2" l="1"/>
  <c r="C330" i="2" s="1"/>
  <c r="D330" i="2" s="1"/>
  <c r="B660" i="1"/>
  <c r="C660" i="1" s="1"/>
  <c r="D326" i="1"/>
  <c r="B327" i="1"/>
  <c r="C327" i="1" s="1"/>
  <c r="B331" i="2" l="1"/>
  <c r="C331" i="2" s="1"/>
  <c r="D331" i="2" s="1"/>
  <c r="B661" i="1"/>
  <c r="C661" i="1" s="1"/>
  <c r="D327" i="1"/>
  <c r="B328" i="1"/>
  <c r="C328" i="1" s="1"/>
  <c r="B332" i="2" l="1"/>
  <c r="C332" i="2" s="1"/>
  <c r="D332" i="2" s="1"/>
  <c r="B662" i="1"/>
  <c r="C662" i="1" s="1"/>
  <c r="D328" i="1"/>
  <c r="B329" i="1"/>
  <c r="C329" i="1" s="1"/>
  <c r="B333" i="2" l="1"/>
  <c r="C333" i="2" s="1"/>
  <c r="D333" i="2" s="1"/>
  <c r="B663" i="1"/>
  <c r="C663" i="1" s="1"/>
  <c r="D329" i="1"/>
  <c r="B330" i="1"/>
  <c r="C330" i="1" s="1"/>
  <c r="B334" i="2" l="1"/>
  <c r="C334" i="2" s="1"/>
  <c r="D334" i="2" s="1"/>
  <c r="B664" i="1"/>
  <c r="C664" i="1" s="1"/>
  <c r="D330" i="1"/>
  <c r="B331" i="1"/>
  <c r="C331" i="1" s="1"/>
  <c r="B335" i="2" l="1"/>
  <c r="C335" i="2" s="1"/>
  <c r="D335" i="2" s="1"/>
  <c r="B665" i="1"/>
  <c r="C665" i="1" s="1"/>
  <c r="D331" i="1"/>
  <c r="B332" i="1"/>
  <c r="C332" i="1" s="1"/>
  <c r="B336" i="2" l="1"/>
  <c r="C336" i="2" s="1"/>
  <c r="D336" i="2" s="1"/>
  <c r="B666" i="1"/>
  <c r="C666" i="1" s="1"/>
  <c r="D332" i="1"/>
  <c r="B333" i="1"/>
  <c r="C333" i="1" s="1"/>
  <c r="B337" i="2" l="1"/>
  <c r="C337" i="2" s="1"/>
  <c r="D337" i="2" s="1"/>
  <c r="B667" i="1"/>
  <c r="C667" i="1" s="1"/>
  <c r="D333" i="1"/>
  <c r="B334" i="1"/>
  <c r="C334" i="1" s="1"/>
  <c r="B338" i="2" l="1"/>
  <c r="C338" i="2" s="1"/>
  <c r="D338" i="2" s="1"/>
  <c r="B668" i="1"/>
  <c r="C668" i="1" s="1"/>
  <c r="D334" i="1"/>
  <c r="B335" i="1"/>
  <c r="C335" i="1" s="1"/>
  <c r="B339" i="2" l="1"/>
  <c r="C339" i="2" s="1"/>
  <c r="D339" i="2" s="1"/>
  <c r="B669" i="1"/>
  <c r="C669" i="1" s="1"/>
  <c r="D335" i="1"/>
  <c r="B336" i="1"/>
  <c r="C336" i="1" s="1"/>
  <c r="B340" i="2" l="1"/>
  <c r="C340" i="2" s="1"/>
  <c r="D340" i="2" s="1"/>
  <c r="B670" i="1"/>
  <c r="C670" i="1" s="1"/>
  <c r="D336" i="1"/>
  <c r="B337" i="1"/>
  <c r="C337" i="1" s="1"/>
  <c r="B341" i="2" l="1"/>
  <c r="C341" i="2" s="1"/>
  <c r="D341" i="2" s="1"/>
  <c r="B671" i="1"/>
  <c r="C671" i="1" s="1"/>
  <c r="D337" i="1"/>
  <c r="B342" i="2" l="1"/>
  <c r="C342" i="2" s="1"/>
  <c r="D342" i="2" s="1"/>
  <c r="B672" i="1"/>
  <c r="C672" i="1" s="1"/>
  <c r="D338" i="1"/>
  <c r="B343" i="2" l="1"/>
  <c r="C343" i="2" s="1"/>
  <c r="D343" i="2" s="1"/>
  <c r="B673" i="1"/>
  <c r="C673" i="1" s="1"/>
  <c r="D339" i="1"/>
  <c r="B344" i="2" l="1"/>
  <c r="C344" i="2" s="1"/>
  <c r="D344" i="2" s="1"/>
  <c r="B674" i="1"/>
  <c r="C674" i="1" s="1"/>
  <c r="D340" i="1"/>
  <c r="B345" i="2" l="1"/>
  <c r="C345" i="2" s="1"/>
  <c r="D345" i="2" s="1"/>
  <c r="B675" i="1"/>
  <c r="C675" i="1" s="1"/>
  <c r="D341" i="1"/>
  <c r="B346" i="2" l="1"/>
  <c r="C346" i="2" s="1"/>
  <c r="D346" i="2" s="1"/>
  <c r="B676" i="1"/>
  <c r="C676" i="1" s="1"/>
  <c r="D342" i="1"/>
  <c r="B347" i="2" l="1"/>
  <c r="C347" i="2" s="1"/>
  <c r="D347" i="2" s="1"/>
  <c r="B677" i="1"/>
  <c r="C677" i="1" s="1"/>
  <c r="D343" i="1"/>
  <c r="B348" i="2" l="1"/>
  <c r="C348" i="2" s="1"/>
  <c r="D348" i="2" s="1"/>
  <c r="B678" i="1"/>
  <c r="C678" i="1" s="1"/>
  <c r="D344" i="1"/>
  <c r="B349" i="2" l="1"/>
  <c r="C349" i="2" s="1"/>
  <c r="D349" i="2" s="1"/>
  <c r="B679" i="1"/>
  <c r="C679" i="1" s="1"/>
  <c r="D345" i="1"/>
  <c r="B350" i="2" l="1"/>
  <c r="C350" i="2" s="1"/>
  <c r="D350" i="2" s="1"/>
  <c r="B680" i="1"/>
  <c r="C680" i="1" s="1"/>
  <c r="D346" i="1"/>
  <c r="B351" i="2" l="1"/>
  <c r="C351" i="2" s="1"/>
  <c r="D351" i="2" s="1"/>
  <c r="B681" i="1"/>
  <c r="C681" i="1" s="1"/>
  <c r="D347" i="1"/>
  <c r="B352" i="2" l="1"/>
  <c r="C352" i="2" s="1"/>
  <c r="D352" i="2" s="1"/>
  <c r="B682" i="1"/>
  <c r="C682" i="1" s="1"/>
  <c r="D348" i="1"/>
  <c r="B353" i="2" l="1"/>
  <c r="C353" i="2" s="1"/>
  <c r="D353" i="2" s="1"/>
  <c r="B683" i="1"/>
  <c r="C683" i="1" s="1"/>
  <c r="D349" i="1"/>
  <c r="B354" i="2" l="1"/>
  <c r="C354" i="2" s="1"/>
  <c r="D354" i="2" s="1"/>
  <c r="B684" i="1"/>
  <c r="C684" i="1" s="1"/>
  <c r="D350" i="1"/>
  <c r="B355" i="2" l="1"/>
  <c r="C355" i="2" s="1"/>
  <c r="D355" i="2" s="1"/>
  <c r="B685" i="1"/>
  <c r="C685" i="1" s="1"/>
  <c r="D351" i="1"/>
  <c r="B356" i="2" l="1"/>
  <c r="C356" i="2" s="1"/>
  <c r="D356" i="2" s="1"/>
  <c r="B686" i="1"/>
  <c r="C686" i="1" s="1"/>
  <c r="D352" i="1"/>
  <c r="B357" i="2" l="1"/>
  <c r="C357" i="2" s="1"/>
  <c r="D357" i="2" s="1"/>
  <c r="B687" i="1"/>
  <c r="C687" i="1" s="1"/>
  <c r="D353" i="1"/>
  <c r="B358" i="2" l="1"/>
  <c r="C358" i="2" s="1"/>
  <c r="D358" i="2" s="1"/>
  <c r="B688" i="1"/>
  <c r="C688" i="1" s="1"/>
  <c r="D354" i="1"/>
  <c r="B359" i="2" l="1"/>
  <c r="C359" i="2" s="1"/>
  <c r="D359" i="2" s="1"/>
  <c r="B689" i="1"/>
  <c r="C689" i="1" s="1"/>
  <c r="D355" i="1"/>
  <c r="B360" i="2" l="1"/>
  <c r="C360" i="2" s="1"/>
  <c r="D360" i="2" s="1"/>
  <c r="B690" i="1"/>
  <c r="C690" i="1" s="1"/>
  <c r="D356" i="1"/>
  <c r="B361" i="2" l="1"/>
  <c r="C361" i="2" s="1"/>
  <c r="D361" i="2" s="1"/>
  <c r="B691" i="1"/>
  <c r="C691" i="1" s="1"/>
  <c r="D357" i="1"/>
  <c r="B362" i="2" l="1"/>
  <c r="C362" i="2" s="1"/>
  <c r="D362" i="2" s="1"/>
  <c r="B692" i="1"/>
  <c r="C692" i="1" s="1"/>
  <c r="D358" i="1"/>
  <c r="B363" i="2" l="1"/>
  <c r="C363" i="2" s="1"/>
  <c r="D363" i="2" s="1"/>
  <c r="B693" i="1"/>
  <c r="C693" i="1" s="1"/>
  <c r="D359" i="1"/>
  <c r="B364" i="2" l="1"/>
  <c r="C364" i="2" s="1"/>
  <c r="D364" i="2" s="1"/>
  <c r="B694" i="1"/>
  <c r="C694" i="1" s="1"/>
  <c r="D360" i="1"/>
  <c r="B365" i="2" l="1"/>
  <c r="C365" i="2" s="1"/>
  <c r="D365" i="2" s="1"/>
  <c r="B695" i="1"/>
  <c r="C695" i="1" s="1"/>
  <c r="D361" i="1"/>
  <c r="B366" i="2" l="1"/>
  <c r="C366" i="2" s="1"/>
  <c r="D366" i="2" s="1"/>
  <c r="B696" i="1"/>
  <c r="C696" i="1" s="1"/>
  <c r="D362" i="1"/>
  <c r="B367" i="2" l="1"/>
  <c r="C367" i="2" s="1"/>
  <c r="D367" i="2" s="1"/>
  <c r="B697" i="1"/>
  <c r="C697" i="1" s="1"/>
  <c r="D363" i="1"/>
  <c r="B368" i="2" l="1"/>
  <c r="C368" i="2" s="1"/>
  <c r="D368" i="2" s="1"/>
  <c r="B698" i="1"/>
  <c r="C698" i="1" s="1"/>
  <c r="D364" i="1"/>
  <c r="B369" i="2" l="1"/>
  <c r="C369" i="2" s="1"/>
  <c r="D369" i="2" s="1"/>
  <c r="B699" i="1"/>
  <c r="C699" i="1" s="1"/>
  <c r="D365" i="1"/>
  <c r="B370" i="2" l="1"/>
  <c r="C370" i="2" s="1"/>
  <c r="D370" i="2" s="1"/>
  <c r="B700" i="1"/>
  <c r="C700" i="1" s="1"/>
  <c r="D366" i="1"/>
  <c r="B371" i="2" l="1"/>
  <c r="C371" i="2" s="1"/>
  <c r="D371" i="2" s="1"/>
  <c r="B701" i="1"/>
  <c r="C701" i="1" s="1"/>
  <c r="D367" i="1"/>
  <c r="B372" i="2" l="1"/>
  <c r="C372" i="2" s="1"/>
  <c r="D372" i="2" s="1"/>
  <c r="B702" i="1"/>
  <c r="C702" i="1" s="1"/>
  <c r="D368" i="1"/>
  <c r="B373" i="2" l="1"/>
  <c r="C373" i="2" s="1"/>
  <c r="D373" i="2" s="1"/>
  <c r="B703" i="1"/>
  <c r="C703" i="1" s="1"/>
  <c r="D369" i="1"/>
  <c r="B374" i="2" l="1"/>
  <c r="C374" i="2" s="1"/>
  <c r="D374" i="2" s="1"/>
  <c r="B704" i="1"/>
  <c r="C704" i="1" s="1"/>
  <c r="D370" i="1"/>
  <c r="B375" i="2" l="1"/>
  <c r="C375" i="2" s="1"/>
  <c r="D375" i="2" s="1"/>
  <c r="B705" i="1"/>
  <c r="C705" i="1" s="1"/>
  <c r="D371" i="1"/>
  <c r="B376" i="2" l="1"/>
  <c r="C376" i="2" s="1"/>
  <c r="D376" i="2" s="1"/>
  <c r="B706" i="1"/>
  <c r="C706" i="1" s="1"/>
  <c r="D372" i="1"/>
  <c r="B377" i="2" l="1"/>
  <c r="C377" i="2" s="1"/>
  <c r="D377" i="2" s="1"/>
  <c r="B707" i="1"/>
  <c r="C707" i="1" s="1"/>
  <c r="D373" i="1"/>
  <c r="B378" i="2" l="1"/>
  <c r="C378" i="2" s="1"/>
  <c r="D378" i="2" s="1"/>
  <c r="B708" i="1"/>
  <c r="C708" i="1" s="1"/>
  <c r="D374" i="1"/>
  <c r="B379" i="2" l="1"/>
  <c r="C379" i="2" s="1"/>
  <c r="D379" i="2" s="1"/>
  <c r="B709" i="1"/>
  <c r="C709" i="1" s="1"/>
  <c r="D375" i="1"/>
  <c r="B380" i="2" l="1"/>
  <c r="C380" i="2" s="1"/>
  <c r="D380" i="2" s="1"/>
  <c r="B710" i="1"/>
  <c r="C710" i="1" s="1"/>
  <c r="D376" i="1"/>
  <c r="B381" i="2" l="1"/>
  <c r="C381" i="2" s="1"/>
  <c r="D381" i="2" s="1"/>
  <c r="B711" i="1"/>
  <c r="C711" i="1" s="1"/>
  <c r="D377" i="1"/>
  <c r="B382" i="2" l="1"/>
  <c r="C382" i="2" s="1"/>
  <c r="D382" i="2" s="1"/>
  <c r="B712" i="1"/>
  <c r="C712" i="1" s="1"/>
  <c r="D378" i="1"/>
  <c r="B383" i="2" l="1"/>
  <c r="C383" i="2" s="1"/>
  <c r="D383" i="2" s="1"/>
  <c r="B713" i="1"/>
  <c r="C713" i="1" s="1"/>
  <c r="D379" i="1"/>
  <c r="B384" i="2" l="1"/>
  <c r="C384" i="2" s="1"/>
  <c r="D384" i="2" s="1"/>
  <c r="B714" i="1"/>
  <c r="C714" i="1" s="1"/>
  <c r="D380" i="1"/>
  <c r="B385" i="2" l="1"/>
  <c r="C385" i="2" s="1"/>
  <c r="D385" i="2" s="1"/>
  <c r="B715" i="1"/>
  <c r="C715" i="1" s="1"/>
  <c r="D381" i="1"/>
  <c r="B386" i="2" l="1"/>
  <c r="C386" i="2" s="1"/>
  <c r="D386" i="2" s="1"/>
  <c r="B716" i="1"/>
  <c r="C716" i="1" s="1"/>
  <c r="D382" i="1"/>
  <c r="B387" i="2" l="1"/>
  <c r="C387" i="2" s="1"/>
  <c r="D387" i="2" s="1"/>
  <c r="B717" i="1"/>
  <c r="C717" i="1" s="1"/>
  <c r="D383" i="1"/>
  <c r="B388" i="2" l="1"/>
  <c r="C388" i="2" s="1"/>
  <c r="D388" i="2" s="1"/>
  <c r="B718" i="1"/>
  <c r="C718" i="1" s="1"/>
  <c r="D384" i="1"/>
  <c r="B389" i="2" l="1"/>
  <c r="C389" i="2" s="1"/>
  <c r="D389" i="2" s="1"/>
  <c r="B719" i="1"/>
  <c r="C719" i="1" s="1"/>
  <c r="D385" i="1"/>
  <c r="B390" i="2" l="1"/>
  <c r="C390" i="2" s="1"/>
  <c r="D390" i="2" s="1"/>
  <c r="B720" i="1"/>
  <c r="C720" i="1" s="1"/>
  <c r="D386" i="1"/>
  <c r="B391" i="2" l="1"/>
  <c r="C391" i="2" s="1"/>
  <c r="D391" i="2" s="1"/>
  <c r="B721" i="1"/>
  <c r="C721" i="1" s="1"/>
  <c r="D387" i="1"/>
  <c r="B392" i="2" l="1"/>
  <c r="C392" i="2" s="1"/>
  <c r="D392" i="2" s="1"/>
  <c r="B722" i="1"/>
  <c r="C722" i="1" s="1"/>
  <c r="D388" i="1"/>
  <c r="B393" i="2" l="1"/>
  <c r="C393" i="2" s="1"/>
  <c r="D393" i="2" s="1"/>
  <c r="B723" i="1"/>
  <c r="C723" i="1" s="1"/>
  <c r="D389" i="1"/>
  <c r="B394" i="2" l="1"/>
  <c r="C394" i="2" s="1"/>
  <c r="D394" i="2" s="1"/>
  <c r="B724" i="1"/>
  <c r="C724" i="1" s="1"/>
  <c r="D390" i="1"/>
  <c r="B395" i="2" l="1"/>
  <c r="C395" i="2" s="1"/>
  <c r="D395" i="2" s="1"/>
  <c r="B725" i="1"/>
  <c r="C725" i="1" s="1"/>
  <c r="D391" i="1"/>
  <c r="B396" i="2" l="1"/>
  <c r="C396" i="2" s="1"/>
  <c r="D396" i="2" s="1"/>
  <c r="B726" i="1"/>
  <c r="C726" i="1" s="1"/>
  <c r="D392" i="1"/>
  <c r="B397" i="2" l="1"/>
  <c r="C397" i="2" s="1"/>
  <c r="D397" i="2" s="1"/>
  <c r="B727" i="1"/>
  <c r="C727" i="1" s="1"/>
  <c r="D393" i="1"/>
  <c r="B398" i="2" l="1"/>
  <c r="C398" i="2" s="1"/>
  <c r="D398" i="2" s="1"/>
  <c r="B728" i="1"/>
  <c r="C728" i="1" s="1"/>
  <c r="D394" i="1"/>
  <c r="B399" i="2" l="1"/>
  <c r="C399" i="2" s="1"/>
  <c r="D399" i="2" s="1"/>
  <c r="B729" i="1"/>
  <c r="C729" i="1" s="1"/>
  <c r="D395" i="1"/>
  <c r="B400" i="2" l="1"/>
  <c r="C400" i="2" s="1"/>
  <c r="D400" i="2" s="1"/>
  <c r="B730" i="1"/>
  <c r="C730" i="1" s="1"/>
  <c r="D396" i="1"/>
  <c r="B401" i="2" l="1"/>
  <c r="C401" i="2" s="1"/>
  <c r="D401" i="2" s="1"/>
  <c r="B731" i="1"/>
  <c r="C731" i="1" s="1"/>
  <c r="D397" i="1"/>
  <c r="B402" i="2" l="1"/>
  <c r="C402" i="2" s="1"/>
  <c r="D402" i="2" s="1"/>
  <c r="B732" i="1"/>
  <c r="C732" i="1" s="1"/>
  <c r="D398" i="1"/>
  <c r="B403" i="2" l="1"/>
  <c r="C403" i="2" s="1"/>
  <c r="D403" i="2" s="1"/>
  <c r="B733" i="1"/>
  <c r="C733" i="1" s="1"/>
  <c r="D399" i="1"/>
  <c r="B404" i="2" l="1"/>
  <c r="C404" i="2" s="1"/>
  <c r="D404" i="2" s="1"/>
  <c r="B734" i="1"/>
  <c r="C734" i="1" s="1"/>
  <c r="D400" i="1"/>
  <c r="B405" i="2" l="1"/>
  <c r="C405" i="2" s="1"/>
  <c r="D405" i="2" s="1"/>
  <c r="B735" i="1"/>
  <c r="C735" i="1" s="1"/>
  <c r="D401" i="1"/>
  <c r="B406" i="2" l="1"/>
  <c r="C406" i="2" s="1"/>
  <c r="D406" i="2" s="1"/>
  <c r="B736" i="1"/>
  <c r="C736" i="1" s="1"/>
  <c r="D402" i="1"/>
  <c r="B407" i="2" l="1"/>
  <c r="C407" i="2" s="1"/>
  <c r="D407" i="2" s="1"/>
  <c r="B737" i="1"/>
  <c r="C737" i="1" s="1"/>
  <c r="D403" i="1"/>
  <c r="B408" i="2" l="1"/>
  <c r="C408" i="2" s="1"/>
  <c r="D408" i="2" s="1"/>
  <c r="B738" i="1"/>
  <c r="C738" i="1" s="1"/>
  <c r="D404" i="1"/>
  <c r="B409" i="2" l="1"/>
  <c r="C409" i="2" s="1"/>
  <c r="D409" i="2" s="1"/>
  <c r="B739" i="1"/>
  <c r="C739" i="1" s="1"/>
  <c r="D405" i="1"/>
  <c r="B410" i="2" l="1"/>
  <c r="C410" i="2" s="1"/>
  <c r="D410" i="2" s="1"/>
  <c r="B740" i="1"/>
  <c r="C740" i="1" s="1"/>
  <c r="D406" i="1"/>
  <c r="B411" i="2" l="1"/>
  <c r="C411" i="2" s="1"/>
  <c r="D411" i="2" s="1"/>
  <c r="B741" i="1"/>
  <c r="C741" i="1" s="1"/>
  <c r="D407" i="1"/>
  <c r="B412" i="2" l="1"/>
  <c r="C412" i="2" s="1"/>
  <c r="D412" i="2" s="1"/>
  <c r="B742" i="1"/>
  <c r="C742" i="1" s="1"/>
  <c r="D408" i="1"/>
  <c r="B413" i="2" l="1"/>
  <c r="C413" i="2" s="1"/>
  <c r="D413" i="2" s="1"/>
  <c r="B743" i="1"/>
  <c r="C743" i="1" s="1"/>
  <c r="D409" i="1"/>
  <c r="B414" i="2" l="1"/>
  <c r="C414" i="2" s="1"/>
  <c r="D414" i="2" s="1"/>
  <c r="B744" i="1"/>
  <c r="C744" i="1" s="1"/>
  <c r="D410" i="1"/>
  <c r="B415" i="2" l="1"/>
  <c r="C415" i="2" s="1"/>
  <c r="D415" i="2" s="1"/>
  <c r="B745" i="1"/>
  <c r="C745" i="1" s="1"/>
  <c r="D411" i="1"/>
  <c r="B416" i="2" l="1"/>
  <c r="C416" i="2" s="1"/>
  <c r="D416" i="2" s="1"/>
  <c r="B746" i="1"/>
  <c r="C746" i="1" s="1"/>
  <c r="D412" i="1"/>
  <c r="B417" i="2" l="1"/>
  <c r="C417" i="2" s="1"/>
  <c r="D417" i="2" s="1"/>
  <c r="B747" i="1"/>
  <c r="C747" i="1" s="1"/>
  <c r="D413" i="1"/>
  <c r="B418" i="2" l="1"/>
  <c r="C418" i="2" s="1"/>
  <c r="D418" i="2" s="1"/>
  <c r="B748" i="1"/>
  <c r="C748" i="1" s="1"/>
  <c r="D414" i="1"/>
  <c r="B419" i="2" l="1"/>
  <c r="C419" i="2" s="1"/>
  <c r="D419" i="2" s="1"/>
  <c r="B749" i="1"/>
  <c r="C749" i="1" s="1"/>
  <c r="D415" i="1"/>
  <c r="B420" i="2" l="1"/>
  <c r="C420" i="2" s="1"/>
  <c r="D420" i="2" s="1"/>
  <c r="B750" i="1"/>
  <c r="C750" i="1" s="1"/>
  <c r="D416" i="1"/>
  <c r="B421" i="2" l="1"/>
  <c r="C421" i="2" s="1"/>
  <c r="D421" i="2" s="1"/>
  <c r="B751" i="1"/>
  <c r="C751" i="1" s="1"/>
  <c r="D417" i="1"/>
  <c r="B422" i="2" l="1"/>
  <c r="C422" i="2" s="1"/>
  <c r="D422" i="2" s="1"/>
  <c r="B752" i="1"/>
  <c r="C752" i="1" s="1"/>
  <c r="D418" i="1"/>
  <c r="B423" i="2" l="1"/>
  <c r="C423" i="2" s="1"/>
  <c r="D423" i="2" s="1"/>
  <c r="B753" i="1"/>
  <c r="C753" i="1" s="1"/>
  <c r="D419" i="1"/>
  <c r="B424" i="2" l="1"/>
  <c r="C424" i="2" s="1"/>
  <c r="D424" i="2" s="1"/>
  <c r="B754" i="1"/>
  <c r="C754" i="1" s="1"/>
  <c r="D420" i="1"/>
  <c r="B425" i="2" l="1"/>
  <c r="C425" i="2" s="1"/>
  <c r="D425" i="2" s="1"/>
  <c r="B755" i="1"/>
  <c r="C755" i="1" s="1"/>
  <c r="D421" i="1"/>
  <c r="B426" i="2" l="1"/>
  <c r="C426" i="2" s="1"/>
  <c r="D426" i="2" s="1"/>
  <c r="B756" i="1"/>
  <c r="C756" i="1" s="1"/>
  <c r="D422" i="1"/>
  <c r="B427" i="2" l="1"/>
  <c r="C427" i="2" s="1"/>
  <c r="D427" i="2" s="1"/>
  <c r="B757" i="1"/>
  <c r="C757" i="1" s="1"/>
  <c r="D423" i="1"/>
  <c r="B428" i="2" l="1"/>
  <c r="C428" i="2" s="1"/>
  <c r="D428" i="2" s="1"/>
  <c r="B758" i="1"/>
  <c r="C758" i="1" s="1"/>
  <c r="D424" i="1"/>
  <c r="B429" i="2" l="1"/>
  <c r="C429" i="2" s="1"/>
  <c r="D429" i="2" s="1"/>
  <c r="B759" i="1"/>
  <c r="C759" i="1" s="1"/>
  <c r="D425" i="1"/>
  <c r="B430" i="2" l="1"/>
  <c r="C430" i="2" s="1"/>
  <c r="D430" i="2" s="1"/>
  <c r="B760" i="1"/>
  <c r="C760" i="1" s="1"/>
  <c r="D426" i="1"/>
  <c r="B431" i="2" l="1"/>
  <c r="C431" i="2" s="1"/>
  <c r="D431" i="2" s="1"/>
  <c r="B761" i="1"/>
  <c r="C761" i="1" s="1"/>
  <c r="D427" i="1"/>
  <c r="B432" i="2" l="1"/>
  <c r="C432" i="2" s="1"/>
  <c r="D432" i="2" s="1"/>
  <c r="B762" i="1"/>
  <c r="C762" i="1" s="1"/>
  <c r="D428" i="1"/>
  <c r="B433" i="2" l="1"/>
  <c r="C433" i="2" s="1"/>
  <c r="D433" i="2" s="1"/>
  <c r="B763" i="1"/>
  <c r="C763" i="1" s="1"/>
  <c r="D429" i="1"/>
  <c r="B434" i="2" l="1"/>
  <c r="C434" i="2" s="1"/>
  <c r="D434" i="2" s="1"/>
  <c r="B764" i="1"/>
  <c r="C764" i="1" s="1"/>
  <c r="D430" i="1"/>
  <c r="B435" i="2" l="1"/>
  <c r="C435" i="2" s="1"/>
  <c r="D435" i="2" s="1"/>
  <c r="B765" i="1"/>
  <c r="C765" i="1" s="1"/>
  <c r="D431" i="1"/>
  <c r="B436" i="2" l="1"/>
  <c r="C436" i="2" s="1"/>
  <c r="D436" i="2" s="1"/>
  <c r="B766" i="1"/>
  <c r="C766" i="1" s="1"/>
  <c r="D432" i="1"/>
  <c r="B437" i="2" l="1"/>
  <c r="C437" i="2" s="1"/>
  <c r="D437" i="2" s="1"/>
  <c r="B767" i="1"/>
  <c r="C767" i="1" s="1"/>
  <c r="D433" i="1"/>
  <c r="B438" i="2" l="1"/>
  <c r="C438" i="2" s="1"/>
  <c r="D438" i="2" s="1"/>
  <c r="B768" i="1"/>
  <c r="C768" i="1" s="1"/>
  <c r="D434" i="1"/>
  <c r="B439" i="2" l="1"/>
  <c r="C439" i="2" s="1"/>
  <c r="D439" i="2" s="1"/>
  <c r="B769" i="1"/>
  <c r="C769" i="1" s="1"/>
  <c r="D435" i="1"/>
  <c r="B440" i="2" l="1"/>
  <c r="C440" i="2" s="1"/>
  <c r="D440" i="2" s="1"/>
  <c r="B770" i="1"/>
  <c r="C770" i="1" s="1"/>
  <c r="D436" i="1"/>
  <c r="B441" i="2" l="1"/>
  <c r="C441" i="2" s="1"/>
  <c r="D441" i="2" s="1"/>
  <c r="B771" i="1"/>
  <c r="C771" i="1" s="1"/>
  <c r="D437" i="1"/>
  <c r="B442" i="2" l="1"/>
  <c r="C442" i="2" s="1"/>
  <c r="D442" i="2" s="1"/>
  <c r="B772" i="1"/>
  <c r="C772" i="1" s="1"/>
  <c r="D438" i="1"/>
  <c r="B443" i="2" l="1"/>
  <c r="C443" i="2" s="1"/>
  <c r="D443" i="2" s="1"/>
  <c r="B773" i="1"/>
  <c r="C773" i="1" s="1"/>
  <c r="D439" i="1"/>
  <c r="B444" i="2" l="1"/>
  <c r="C444" i="2" s="1"/>
  <c r="D444" i="2" s="1"/>
  <c r="B774" i="1"/>
  <c r="C774" i="1" s="1"/>
  <c r="D440" i="1"/>
  <c r="B445" i="2" l="1"/>
  <c r="C445" i="2" s="1"/>
  <c r="D445" i="2" s="1"/>
  <c r="B775" i="1"/>
  <c r="C775" i="1" s="1"/>
  <c r="D441" i="1"/>
  <c r="B446" i="2" l="1"/>
  <c r="C446" i="2" s="1"/>
  <c r="D446" i="2" s="1"/>
  <c r="B776" i="1"/>
  <c r="C776" i="1" s="1"/>
  <c r="D442" i="1"/>
  <c r="B447" i="2" l="1"/>
  <c r="C447" i="2" s="1"/>
  <c r="D447" i="2" s="1"/>
  <c r="B777" i="1"/>
  <c r="C777" i="1" s="1"/>
  <c r="D443" i="1"/>
  <c r="B448" i="2" l="1"/>
  <c r="C448" i="2" s="1"/>
  <c r="D448" i="2" s="1"/>
  <c r="B778" i="1"/>
  <c r="C778" i="1" s="1"/>
  <c r="D444" i="1"/>
  <c r="B449" i="2" l="1"/>
  <c r="C449" i="2" s="1"/>
  <c r="D449" i="2" s="1"/>
  <c r="B779" i="1"/>
  <c r="C779" i="1" s="1"/>
  <c r="D445" i="1"/>
  <c r="B450" i="2" l="1"/>
  <c r="C450" i="2" s="1"/>
  <c r="D450" i="2" s="1"/>
  <c r="B780" i="1"/>
  <c r="C780" i="1" s="1"/>
  <c r="D446" i="1"/>
  <c r="B451" i="2" l="1"/>
  <c r="C451" i="2" s="1"/>
  <c r="D451" i="2" s="1"/>
  <c r="B781" i="1"/>
  <c r="C781" i="1" s="1"/>
  <c r="D447" i="1"/>
  <c r="B452" i="2" l="1"/>
  <c r="C452" i="2" s="1"/>
  <c r="D452" i="2" s="1"/>
  <c r="B782" i="1"/>
  <c r="C782" i="1" s="1"/>
  <c r="D448" i="1"/>
  <c r="B453" i="2" l="1"/>
  <c r="C453" i="2" s="1"/>
  <c r="D453" i="2" s="1"/>
  <c r="B783" i="1"/>
  <c r="C783" i="1" s="1"/>
  <c r="D449" i="1"/>
  <c r="B454" i="2" l="1"/>
  <c r="C454" i="2" s="1"/>
  <c r="D454" i="2" s="1"/>
  <c r="B784" i="1"/>
  <c r="C784" i="1" s="1"/>
  <c r="D450" i="1"/>
  <c r="B455" i="2" l="1"/>
  <c r="C455" i="2" s="1"/>
  <c r="D455" i="2" s="1"/>
  <c r="B785" i="1"/>
  <c r="C785" i="1" s="1"/>
  <c r="D451" i="1"/>
  <c r="B456" i="2" l="1"/>
  <c r="C456" i="2" s="1"/>
  <c r="D456" i="2" s="1"/>
  <c r="B786" i="1"/>
  <c r="C786" i="1" s="1"/>
  <c r="D452" i="1"/>
  <c r="B457" i="2" l="1"/>
  <c r="C457" i="2" s="1"/>
  <c r="D457" i="2" s="1"/>
  <c r="B787" i="1"/>
  <c r="C787" i="1" s="1"/>
  <c r="D453" i="1"/>
  <c r="B458" i="2" l="1"/>
  <c r="C458" i="2" s="1"/>
  <c r="D458" i="2" s="1"/>
  <c r="B788" i="1"/>
  <c r="C788" i="1" s="1"/>
  <c r="D454" i="1"/>
  <c r="B459" i="2" l="1"/>
  <c r="C459" i="2" s="1"/>
  <c r="D459" i="2" s="1"/>
  <c r="B789" i="1"/>
  <c r="C789" i="1" s="1"/>
  <c r="D455" i="1"/>
  <c r="B460" i="2" l="1"/>
  <c r="C460" i="2" s="1"/>
  <c r="D460" i="2" s="1"/>
  <c r="B790" i="1"/>
  <c r="C790" i="1" s="1"/>
  <c r="D456" i="1"/>
  <c r="B461" i="2" l="1"/>
  <c r="C461" i="2" s="1"/>
  <c r="D461" i="2" s="1"/>
  <c r="B791" i="1"/>
  <c r="C791" i="1" s="1"/>
  <c r="D457" i="1"/>
  <c r="B462" i="2" l="1"/>
  <c r="C462" i="2" s="1"/>
  <c r="D462" i="2" s="1"/>
  <c r="B792" i="1"/>
  <c r="C792" i="1" s="1"/>
  <c r="D458" i="1"/>
  <c r="B463" i="2" l="1"/>
  <c r="C463" i="2" s="1"/>
  <c r="D463" i="2" s="1"/>
  <c r="B793" i="1"/>
  <c r="C793" i="1" s="1"/>
  <c r="D459" i="1"/>
  <c r="B464" i="2" l="1"/>
  <c r="C464" i="2" s="1"/>
  <c r="D464" i="2" s="1"/>
  <c r="B794" i="1"/>
  <c r="C794" i="1" s="1"/>
  <c r="D460" i="1"/>
  <c r="B465" i="2" l="1"/>
  <c r="C465" i="2" s="1"/>
  <c r="D465" i="2" s="1"/>
  <c r="B795" i="1"/>
  <c r="C795" i="1" s="1"/>
  <c r="D461" i="1"/>
  <c r="B466" i="2" l="1"/>
  <c r="C466" i="2" s="1"/>
  <c r="D466" i="2" s="1"/>
  <c r="B796" i="1"/>
  <c r="C796" i="1" s="1"/>
  <c r="D462" i="1"/>
  <c r="B467" i="2" l="1"/>
  <c r="C467" i="2" s="1"/>
  <c r="D467" i="2" s="1"/>
  <c r="B797" i="1"/>
  <c r="C797" i="1" s="1"/>
  <c r="D463" i="1"/>
  <c r="B468" i="2" l="1"/>
  <c r="C468" i="2" s="1"/>
  <c r="D468" i="2" s="1"/>
  <c r="B798" i="1"/>
  <c r="C798" i="1" s="1"/>
  <c r="D464" i="1"/>
  <c r="B469" i="2" l="1"/>
  <c r="C469" i="2" s="1"/>
  <c r="D469" i="2" s="1"/>
  <c r="B799" i="1"/>
  <c r="C799" i="1" s="1"/>
  <c r="D465" i="1"/>
  <c r="B470" i="2" l="1"/>
  <c r="C470" i="2" s="1"/>
  <c r="D470" i="2" s="1"/>
  <c r="B800" i="1"/>
  <c r="C800" i="1" s="1"/>
  <c r="D466" i="1"/>
  <c r="B471" i="2" l="1"/>
  <c r="C471" i="2" s="1"/>
  <c r="D471" i="2" s="1"/>
  <c r="B801" i="1"/>
  <c r="C801" i="1" s="1"/>
  <c r="D467" i="1"/>
  <c r="B472" i="2" l="1"/>
  <c r="C472" i="2" s="1"/>
  <c r="D472" i="2" s="1"/>
  <c r="B802" i="1"/>
  <c r="C802" i="1" s="1"/>
  <c r="D468" i="1"/>
  <c r="B473" i="2" l="1"/>
  <c r="C473" i="2" s="1"/>
  <c r="D473" i="2" s="1"/>
  <c r="B803" i="1"/>
  <c r="C803" i="1" s="1"/>
  <c r="D469" i="1"/>
  <c r="B474" i="2" l="1"/>
  <c r="C474" i="2" s="1"/>
  <c r="D474" i="2" s="1"/>
  <c r="B804" i="1"/>
  <c r="C804" i="1" s="1"/>
  <c r="D470" i="1"/>
  <c r="B475" i="2" l="1"/>
  <c r="C475" i="2" s="1"/>
  <c r="D475" i="2" s="1"/>
  <c r="B805" i="1"/>
  <c r="C805" i="1" s="1"/>
  <c r="D471" i="1"/>
  <c r="B476" i="2" l="1"/>
  <c r="C476" i="2" s="1"/>
  <c r="D476" i="2" s="1"/>
  <c r="B806" i="1"/>
  <c r="C806" i="1" s="1"/>
  <c r="D472" i="1"/>
  <c r="B477" i="2" l="1"/>
  <c r="C477" i="2" s="1"/>
  <c r="D477" i="2" s="1"/>
  <c r="B807" i="1"/>
  <c r="C807" i="1" s="1"/>
  <c r="D473" i="1"/>
  <c r="B478" i="2" l="1"/>
  <c r="C478" i="2" s="1"/>
  <c r="D478" i="2" s="1"/>
  <c r="B808" i="1"/>
  <c r="C808" i="1" s="1"/>
  <c r="D474" i="1"/>
  <c r="B479" i="2" l="1"/>
  <c r="C479" i="2" s="1"/>
  <c r="D479" i="2" s="1"/>
  <c r="B809" i="1"/>
  <c r="C809" i="1" s="1"/>
  <c r="D475" i="1"/>
  <c r="B480" i="2" l="1"/>
  <c r="C480" i="2" s="1"/>
  <c r="D480" i="2" s="1"/>
  <c r="B810" i="1"/>
  <c r="C810" i="1" s="1"/>
  <c r="D476" i="1"/>
  <c r="B481" i="2" l="1"/>
  <c r="C481" i="2" s="1"/>
  <c r="D481" i="2" s="1"/>
  <c r="B811" i="1"/>
  <c r="C811" i="1" s="1"/>
  <c r="D477" i="1"/>
  <c r="B482" i="2" l="1"/>
  <c r="C482" i="2" s="1"/>
  <c r="D482" i="2" s="1"/>
  <c r="B812" i="1"/>
  <c r="C812" i="1" s="1"/>
  <c r="D478" i="1"/>
  <c r="B483" i="2" l="1"/>
  <c r="C483" i="2" s="1"/>
  <c r="D483" i="2" s="1"/>
  <c r="B813" i="1"/>
  <c r="C813" i="1" s="1"/>
  <c r="D479" i="1"/>
  <c r="B484" i="2" l="1"/>
  <c r="C484" i="2" s="1"/>
  <c r="D484" i="2" s="1"/>
  <c r="B814" i="1"/>
  <c r="C814" i="1" s="1"/>
  <c r="D480" i="1"/>
  <c r="B485" i="2" l="1"/>
  <c r="C485" i="2" s="1"/>
  <c r="D485" i="2" s="1"/>
  <c r="B815" i="1"/>
  <c r="C815" i="1" s="1"/>
  <c r="D481" i="1"/>
  <c r="B486" i="2" l="1"/>
  <c r="C486" i="2" s="1"/>
  <c r="D486" i="2" s="1"/>
  <c r="B816" i="1"/>
  <c r="C816" i="1" s="1"/>
  <c r="D482" i="1"/>
  <c r="B487" i="2" l="1"/>
  <c r="C487" i="2" s="1"/>
  <c r="D487" i="2" s="1"/>
  <c r="B817" i="1"/>
  <c r="C817" i="1" s="1"/>
  <c r="D483" i="1"/>
  <c r="B488" i="2" l="1"/>
  <c r="C488" i="2" s="1"/>
  <c r="D488" i="2" s="1"/>
  <c r="B818" i="1"/>
  <c r="C818" i="1" s="1"/>
  <c r="D484" i="1"/>
  <c r="B489" i="2" l="1"/>
  <c r="C489" i="2" s="1"/>
  <c r="D489" i="2" s="1"/>
  <c r="B819" i="1"/>
  <c r="C819" i="1" s="1"/>
  <c r="D485" i="1"/>
  <c r="B490" i="2" l="1"/>
  <c r="C490" i="2" s="1"/>
  <c r="D490" i="2" s="1"/>
  <c r="B820" i="1"/>
  <c r="C820" i="1" s="1"/>
  <c r="D486" i="1"/>
  <c r="B491" i="2" l="1"/>
  <c r="C491" i="2" s="1"/>
  <c r="D491" i="2" s="1"/>
  <c r="B821" i="1"/>
  <c r="C821" i="1" s="1"/>
  <c r="D487" i="1"/>
  <c r="B492" i="2" l="1"/>
  <c r="C492" i="2" s="1"/>
  <c r="D492" i="2" s="1"/>
  <c r="B822" i="1"/>
  <c r="C822" i="1" s="1"/>
  <c r="D488" i="1"/>
  <c r="B493" i="2" l="1"/>
  <c r="C493" i="2" s="1"/>
  <c r="D493" i="2" s="1"/>
  <c r="B823" i="1"/>
  <c r="C823" i="1" s="1"/>
  <c r="D489" i="1"/>
  <c r="B494" i="2" l="1"/>
  <c r="C494" i="2" s="1"/>
  <c r="D494" i="2" s="1"/>
  <c r="B824" i="1"/>
  <c r="C824" i="1" s="1"/>
  <c r="D490" i="1"/>
  <c r="B495" i="2" l="1"/>
  <c r="C495" i="2" s="1"/>
  <c r="D495" i="2" s="1"/>
  <c r="B825" i="1"/>
  <c r="C825" i="1" s="1"/>
  <c r="D491" i="1"/>
  <c r="B496" i="2" l="1"/>
  <c r="C496" i="2" s="1"/>
  <c r="D496" i="2" s="1"/>
  <c r="B826" i="1"/>
  <c r="C826" i="1" s="1"/>
  <c r="D492" i="1"/>
  <c r="B497" i="2" l="1"/>
  <c r="C497" i="2" s="1"/>
  <c r="D497" i="2" s="1"/>
  <c r="B827" i="1"/>
  <c r="C827" i="1" s="1"/>
  <c r="D493" i="1"/>
  <c r="B498" i="2" l="1"/>
  <c r="C498" i="2" s="1"/>
  <c r="D498" i="2" s="1"/>
  <c r="B828" i="1"/>
  <c r="C828" i="1" s="1"/>
  <c r="D494" i="1"/>
  <c r="B499" i="2" l="1"/>
  <c r="C499" i="2" s="1"/>
  <c r="D499" i="2" s="1"/>
  <c r="B829" i="1"/>
  <c r="C829" i="1" s="1"/>
  <c r="D495" i="1"/>
  <c r="B500" i="2" l="1"/>
  <c r="C500" i="2" s="1"/>
  <c r="D500" i="2" s="1"/>
  <c r="B830" i="1"/>
  <c r="C830" i="1" s="1"/>
  <c r="D496" i="1"/>
  <c r="B501" i="2" l="1"/>
  <c r="C501" i="2" s="1"/>
  <c r="D501" i="2" s="1"/>
  <c r="B831" i="1"/>
  <c r="C831" i="1" s="1"/>
  <c r="D497" i="1"/>
  <c r="B502" i="2" l="1"/>
  <c r="C502" i="2" s="1"/>
  <c r="D502" i="2" s="1"/>
  <c r="B832" i="1"/>
  <c r="C832" i="1" s="1"/>
  <c r="D498" i="1"/>
  <c r="B503" i="2" l="1"/>
  <c r="C503" i="2" s="1"/>
  <c r="D503" i="2" s="1"/>
  <c r="B833" i="1"/>
  <c r="C833" i="1" s="1"/>
  <c r="D499" i="1"/>
  <c r="B504" i="2" l="1"/>
  <c r="C504" i="2" s="1"/>
  <c r="D504" i="2" s="1"/>
  <c r="B834" i="1"/>
  <c r="C834" i="1" s="1"/>
  <c r="D500" i="1"/>
  <c r="B505" i="2" l="1"/>
  <c r="C505" i="2" s="1"/>
  <c r="D505" i="2" s="1"/>
  <c r="B835" i="1"/>
  <c r="C835" i="1" s="1"/>
  <c r="D501" i="1"/>
  <c r="B506" i="2" l="1"/>
  <c r="C506" i="2" s="1"/>
  <c r="D506" i="2" s="1"/>
  <c r="B836" i="1"/>
  <c r="C836" i="1" s="1"/>
  <c r="D502" i="1"/>
  <c r="B507" i="2" l="1"/>
  <c r="C507" i="2" s="1"/>
  <c r="D507" i="2" s="1"/>
  <c r="B837" i="1"/>
  <c r="C837" i="1" s="1"/>
  <c r="D503" i="1"/>
  <c r="B508" i="2" l="1"/>
  <c r="C508" i="2" s="1"/>
  <c r="D508" i="2" s="1"/>
  <c r="B838" i="1"/>
  <c r="C838" i="1" s="1"/>
  <c r="D504" i="1"/>
  <c r="B509" i="2" l="1"/>
  <c r="C509" i="2" s="1"/>
  <c r="D509" i="2" s="1"/>
  <c r="B839" i="1"/>
  <c r="C839" i="1" s="1"/>
  <c r="D505" i="1"/>
  <c r="B510" i="2" l="1"/>
  <c r="C510" i="2" s="1"/>
  <c r="D510" i="2" s="1"/>
  <c r="B840" i="1"/>
  <c r="C840" i="1" s="1"/>
  <c r="D506" i="1"/>
  <c r="B511" i="2" l="1"/>
  <c r="C511" i="2" s="1"/>
  <c r="D511" i="2" s="1"/>
  <c r="B841" i="1"/>
  <c r="C841" i="1" s="1"/>
  <c r="D507" i="1"/>
  <c r="B512" i="2" l="1"/>
  <c r="C512" i="2" s="1"/>
  <c r="D512" i="2" s="1"/>
  <c r="B842" i="1"/>
  <c r="C842" i="1" s="1"/>
  <c r="D508" i="1"/>
  <c r="B513" i="2" l="1"/>
  <c r="C513" i="2" s="1"/>
  <c r="D513" i="2" s="1"/>
  <c r="B843" i="1"/>
  <c r="C843" i="1" s="1"/>
  <c r="D509" i="1"/>
  <c r="B514" i="2" l="1"/>
  <c r="C514" i="2" s="1"/>
  <c r="D514" i="2" s="1"/>
  <c r="B844" i="1"/>
  <c r="C844" i="1" s="1"/>
  <c r="D510" i="1"/>
  <c r="B515" i="2" l="1"/>
  <c r="C515" i="2" s="1"/>
  <c r="D515" i="2" s="1"/>
  <c r="B845" i="1"/>
  <c r="C845" i="1" s="1"/>
  <c r="D511" i="1"/>
  <c r="B516" i="2" l="1"/>
  <c r="C516" i="2" s="1"/>
  <c r="D516" i="2" s="1"/>
  <c r="B846" i="1"/>
  <c r="C846" i="1" s="1"/>
  <c r="D512" i="1"/>
  <c r="B517" i="2" l="1"/>
  <c r="C517" i="2" s="1"/>
  <c r="D517" i="2" s="1"/>
  <c r="B847" i="1"/>
  <c r="C847" i="1" s="1"/>
  <c r="D513" i="1"/>
  <c r="B518" i="2" l="1"/>
  <c r="C518" i="2" s="1"/>
  <c r="D518" i="2" s="1"/>
  <c r="B848" i="1"/>
  <c r="C848" i="1" s="1"/>
  <c r="D514" i="1"/>
  <c r="B519" i="2" l="1"/>
  <c r="C519" i="2" s="1"/>
  <c r="D519" i="2" s="1"/>
  <c r="B849" i="1"/>
  <c r="C849" i="1" s="1"/>
  <c r="D515" i="1"/>
  <c r="B520" i="2" l="1"/>
  <c r="C520" i="2" s="1"/>
  <c r="D520" i="2" s="1"/>
  <c r="B850" i="1"/>
  <c r="C850" i="1" s="1"/>
  <c r="D516" i="1"/>
  <c r="B521" i="2" l="1"/>
  <c r="C521" i="2" s="1"/>
  <c r="D521" i="2" s="1"/>
  <c r="B851" i="1"/>
  <c r="C851" i="1" s="1"/>
  <c r="D517" i="1"/>
  <c r="B522" i="2" l="1"/>
  <c r="C522" i="2" s="1"/>
  <c r="D522" i="2" s="1"/>
  <c r="B852" i="1"/>
  <c r="C852" i="1" s="1"/>
  <c r="D518" i="1"/>
  <c r="B523" i="2" l="1"/>
  <c r="C523" i="2" s="1"/>
  <c r="D523" i="2" s="1"/>
  <c r="B853" i="1"/>
  <c r="C853" i="1" s="1"/>
  <c r="D519" i="1"/>
  <c r="B524" i="2" l="1"/>
  <c r="C524" i="2" s="1"/>
  <c r="D524" i="2" s="1"/>
  <c r="B854" i="1"/>
  <c r="C854" i="1" s="1"/>
  <c r="D520" i="1"/>
  <c r="B525" i="2" l="1"/>
  <c r="C525" i="2" s="1"/>
  <c r="D525" i="2" s="1"/>
  <c r="B855" i="1"/>
  <c r="C855" i="1" s="1"/>
  <c r="D521" i="1"/>
  <c r="B526" i="2" l="1"/>
  <c r="C526" i="2" s="1"/>
  <c r="D526" i="2" s="1"/>
  <c r="B856" i="1"/>
  <c r="C856" i="1" s="1"/>
  <c r="D522" i="1"/>
  <c r="B527" i="2" l="1"/>
  <c r="C527" i="2" s="1"/>
  <c r="D527" i="2" s="1"/>
  <c r="B857" i="1"/>
  <c r="C857" i="1" s="1"/>
  <c r="D523" i="1"/>
  <c r="B528" i="2" l="1"/>
  <c r="C528" i="2" s="1"/>
  <c r="D528" i="2" s="1"/>
  <c r="B858" i="1"/>
  <c r="C858" i="1" s="1"/>
  <c r="D524" i="1"/>
  <c r="B529" i="2" l="1"/>
  <c r="C529" i="2" s="1"/>
  <c r="D529" i="2" s="1"/>
  <c r="B859" i="1"/>
  <c r="C859" i="1" s="1"/>
  <c r="D525" i="1"/>
  <c r="B530" i="2" l="1"/>
  <c r="C530" i="2" s="1"/>
  <c r="D530" i="2" s="1"/>
  <c r="B860" i="1"/>
  <c r="C860" i="1" s="1"/>
  <c r="D526" i="1"/>
  <c r="B531" i="2" l="1"/>
  <c r="C531" i="2" s="1"/>
  <c r="D531" i="2" s="1"/>
  <c r="B861" i="1"/>
  <c r="C861" i="1" s="1"/>
  <c r="D527" i="1"/>
  <c r="B532" i="2" l="1"/>
  <c r="C532" i="2" s="1"/>
  <c r="D532" i="2" s="1"/>
  <c r="B862" i="1"/>
  <c r="C862" i="1" s="1"/>
  <c r="D528" i="1"/>
  <c r="B533" i="2" l="1"/>
  <c r="C533" i="2" s="1"/>
  <c r="D533" i="2" s="1"/>
  <c r="B863" i="1"/>
  <c r="C863" i="1" s="1"/>
  <c r="D529" i="1"/>
  <c r="B534" i="2" l="1"/>
  <c r="C534" i="2" s="1"/>
  <c r="D534" i="2" s="1"/>
  <c r="B864" i="1"/>
  <c r="C864" i="1" s="1"/>
  <c r="D530" i="1"/>
  <c r="B535" i="2" l="1"/>
  <c r="C535" i="2" s="1"/>
  <c r="D535" i="2" s="1"/>
  <c r="B865" i="1"/>
  <c r="C865" i="1" s="1"/>
  <c r="D531" i="1"/>
  <c r="B536" i="2" l="1"/>
  <c r="C536" i="2" s="1"/>
  <c r="D536" i="2" s="1"/>
  <c r="B866" i="1"/>
  <c r="C866" i="1" s="1"/>
  <c r="D532" i="1"/>
  <c r="B537" i="2" l="1"/>
  <c r="C537" i="2" s="1"/>
  <c r="D537" i="2" s="1"/>
  <c r="B867" i="1"/>
  <c r="C867" i="1" s="1"/>
  <c r="D533" i="1"/>
  <c r="B538" i="2" l="1"/>
  <c r="C538" i="2" s="1"/>
  <c r="D538" i="2" s="1"/>
  <c r="B868" i="1"/>
  <c r="C868" i="1" s="1"/>
  <c r="D534" i="1"/>
  <c r="B539" i="2" l="1"/>
  <c r="C539" i="2" s="1"/>
  <c r="D539" i="2" s="1"/>
  <c r="B869" i="1"/>
  <c r="C869" i="1" s="1"/>
  <c r="D535" i="1"/>
  <c r="B540" i="2" l="1"/>
  <c r="C540" i="2" s="1"/>
  <c r="D540" i="2" s="1"/>
  <c r="B870" i="1"/>
  <c r="C870" i="1" s="1"/>
  <c r="D536" i="1"/>
  <c r="B541" i="2" l="1"/>
  <c r="C541" i="2" s="1"/>
  <c r="D541" i="2" s="1"/>
  <c r="B871" i="1"/>
  <c r="C871" i="1" s="1"/>
  <c r="D537" i="1"/>
  <c r="B542" i="2" l="1"/>
  <c r="C542" i="2" s="1"/>
  <c r="D542" i="2" s="1"/>
  <c r="B872" i="1"/>
  <c r="C872" i="1" s="1"/>
  <c r="D538" i="1"/>
  <c r="B543" i="2" l="1"/>
  <c r="C543" i="2" s="1"/>
  <c r="D543" i="2" s="1"/>
  <c r="B873" i="1"/>
  <c r="C873" i="1" s="1"/>
  <c r="D539" i="1"/>
  <c r="B544" i="2" l="1"/>
  <c r="C544" i="2" s="1"/>
  <c r="D544" i="2" s="1"/>
  <c r="B874" i="1"/>
  <c r="C874" i="1" s="1"/>
  <c r="D540" i="1"/>
  <c r="B545" i="2" l="1"/>
  <c r="C545" i="2" s="1"/>
  <c r="D545" i="2" s="1"/>
  <c r="B875" i="1"/>
  <c r="C875" i="1" s="1"/>
  <c r="D541" i="1"/>
  <c r="B546" i="2" l="1"/>
  <c r="C546" i="2" s="1"/>
  <c r="D546" i="2" s="1"/>
  <c r="B876" i="1"/>
  <c r="C876" i="1" s="1"/>
  <c r="D542" i="1"/>
  <c r="B547" i="2" l="1"/>
  <c r="C547" i="2" s="1"/>
  <c r="D547" i="2" s="1"/>
  <c r="B877" i="1"/>
  <c r="C877" i="1" s="1"/>
  <c r="D543" i="1"/>
  <c r="B548" i="2" l="1"/>
  <c r="C548" i="2" s="1"/>
  <c r="D548" i="2" s="1"/>
  <c r="B878" i="1"/>
  <c r="C878" i="1" s="1"/>
  <c r="D544" i="1"/>
  <c r="B549" i="2" l="1"/>
  <c r="C549" i="2" s="1"/>
  <c r="D549" i="2" s="1"/>
  <c r="B879" i="1"/>
  <c r="C879" i="1" s="1"/>
  <c r="D545" i="1"/>
  <c r="B550" i="2" l="1"/>
  <c r="C550" i="2" s="1"/>
  <c r="D550" i="2" s="1"/>
  <c r="B880" i="1"/>
  <c r="C880" i="1" s="1"/>
  <c r="D546" i="1"/>
  <c r="B551" i="2" l="1"/>
  <c r="C551" i="2" s="1"/>
  <c r="D551" i="2" s="1"/>
  <c r="B881" i="1"/>
  <c r="C881" i="1" s="1"/>
  <c r="D547" i="1"/>
  <c r="B552" i="2" l="1"/>
  <c r="C552" i="2" s="1"/>
  <c r="D552" i="2" s="1"/>
  <c r="B882" i="1"/>
  <c r="C882" i="1" s="1"/>
  <c r="D548" i="1"/>
  <c r="B553" i="2" l="1"/>
  <c r="C553" i="2" s="1"/>
  <c r="D553" i="2" s="1"/>
  <c r="B883" i="1"/>
  <c r="C883" i="1" s="1"/>
  <c r="D549" i="1"/>
  <c r="B554" i="2" l="1"/>
  <c r="C554" i="2" s="1"/>
  <c r="D554" i="2" s="1"/>
  <c r="B884" i="1"/>
  <c r="C884" i="1" s="1"/>
  <c r="D550" i="1"/>
  <c r="B555" i="2" l="1"/>
  <c r="C555" i="2" s="1"/>
  <c r="D555" i="2" s="1"/>
  <c r="B885" i="1"/>
  <c r="C885" i="1" s="1"/>
  <c r="D551" i="1"/>
  <c r="B556" i="2" l="1"/>
  <c r="C556" i="2" s="1"/>
  <c r="D556" i="2" s="1"/>
  <c r="B886" i="1"/>
  <c r="C886" i="1" s="1"/>
  <c r="D552" i="1"/>
  <c r="B557" i="2" l="1"/>
  <c r="C557" i="2" s="1"/>
  <c r="D557" i="2" s="1"/>
  <c r="B887" i="1"/>
  <c r="C887" i="1" s="1"/>
  <c r="D553" i="1"/>
  <c r="B558" i="2" l="1"/>
  <c r="C558" i="2" s="1"/>
  <c r="D558" i="2" s="1"/>
  <c r="B888" i="1"/>
  <c r="C888" i="1" s="1"/>
  <c r="D554" i="1"/>
  <c r="B559" i="2" l="1"/>
  <c r="C559" i="2" s="1"/>
  <c r="D559" i="2" s="1"/>
  <c r="B889" i="1"/>
  <c r="C889" i="1" s="1"/>
  <c r="D555" i="1"/>
  <c r="B560" i="2" l="1"/>
  <c r="C560" i="2" s="1"/>
  <c r="D560" i="2" s="1"/>
  <c r="B890" i="1"/>
  <c r="C890" i="1" s="1"/>
  <c r="D556" i="1"/>
  <c r="B561" i="2" l="1"/>
  <c r="C561" i="2" s="1"/>
  <c r="D561" i="2" s="1"/>
  <c r="B891" i="1"/>
  <c r="C891" i="1" s="1"/>
  <c r="D557" i="1"/>
  <c r="B562" i="2" l="1"/>
  <c r="C562" i="2" s="1"/>
  <c r="D562" i="2" s="1"/>
  <c r="B892" i="1"/>
  <c r="C892" i="1" s="1"/>
  <c r="D558" i="1"/>
  <c r="B563" i="2" l="1"/>
  <c r="C563" i="2" s="1"/>
  <c r="D563" i="2" s="1"/>
  <c r="B893" i="1"/>
  <c r="C893" i="1" s="1"/>
  <c r="D559" i="1"/>
  <c r="B564" i="2" l="1"/>
  <c r="C564" i="2" s="1"/>
  <c r="D564" i="2" s="1"/>
  <c r="B894" i="1"/>
  <c r="C894" i="1" s="1"/>
  <c r="D560" i="1"/>
  <c r="B565" i="2" l="1"/>
  <c r="C565" i="2" s="1"/>
  <c r="D565" i="2" s="1"/>
  <c r="B895" i="1"/>
  <c r="C895" i="1" s="1"/>
  <c r="D561" i="1"/>
  <c r="B566" i="2" l="1"/>
  <c r="C566" i="2" s="1"/>
  <c r="D566" i="2" s="1"/>
  <c r="B896" i="1"/>
  <c r="C896" i="1" s="1"/>
  <c r="D562" i="1"/>
  <c r="B567" i="2" l="1"/>
  <c r="C567" i="2" s="1"/>
  <c r="D567" i="2" s="1"/>
  <c r="B897" i="1"/>
  <c r="C897" i="1" s="1"/>
  <c r="D563" i="1"/>
  <c r="B568" i="2" l="1"/>
  <c r="C568" i="2" s="1"/>
  <c r="D568" i="2" s="1"/>
  <c r="B898" i="1"/>
  <c r="C898" i="1" s="1"/>
  <c r="D564" i="1"/>
  <c r="B569" i="2" l="1"/>
  <c r="C569" i="2" s="1"/>
  <c r="D569" i="2" s="1"/>
  <c r="B899" i="1"/>
  <c r="C899" i="1" s="1"/>
  <c r="D565" i="1"/>
  <c r="B570" i="2" l="1"/>
  <c r="C570" i="2" s="1"/>
  <c r="D570" i="2" s="1"/>
  <c r="B900" i="1"/>
  <c r="C900" i="1" s="1"/>
  <c r="D566" i="1"/>
  <c r="B571" i="2" l="1"/>
  <c r="C571" i="2" s="1"/>
  <c r="D571" i="2" s="1"/>
  <c r="B901" i="1"/>
  <c r="C901" i="1" s="1"/>
  <c r="D567" i="1"/>
  <c r="B572" i="2" l="1"/>
  <c r="C572" i="2" s="1"/>
  <c r="D572" i="2" s="1"/>
  <c r="B902" i="1"/>
  <c r="C902" i="1" s="1"/>
  <c r="D568" i="1"/>
  <c r="B573" i="2" l="1"/>
  <c r="C573" i="2" s="1"/>
  <c r="D573" i="2" s="1"/>
  <c r="B903" i="1"/>
  <c r="C903" i="1" s="1"/>
  <c r="D569" i="1"/>
  <c r="B574" i="2" l="1"/>
  <c r="C574" i="2" s="1"/>
  <c r="D574" i="2" s="1"/>
  <c r="B904" i="1"/>
  <c r="C904" i="1" s="1"/>
  <c r="D570" i="1"/>
  <c r="B575" i="2" l="1"/>
  <c r="C575" i="2" s="1"/>
  <c r="D575" i="2" s="1"/>
  <c r="B905" i="1"/>
  <c r="C905" i="1" s="1"/>
  <c r="D571" i="1"/>
  <c r="B576" i="2" l="1"/>
  <c r="C576" i="2" s="1"/>
  <c r="D576" i="2" s="1"/>
  <c r="B906" i="1"/>
  <c r="C906" i="1" s="1"/>
  <c r="D572" i="1"/>
  <c r="B577" i="2" l="1"/>
  <c r="C577" i="2" s="1"/>
  <c r="D577" i="2" s="1"/>
  <c r="B907" i="1"/>
  <c r="C907" i="1" s="1"/>
  <c r="D573" i="1"/>
  <c r="B578" i="2" l="1"/>
  <c r="C578" i="2" s="1"/>
  <c r="D578" i="2" s="1"/>
  <c r="B908" i="1"/>
  <c r="C908" i="1" s="1"/>
  <c r="D574" i="1"/>
  <c r="B579" i="2" l="1"/>
  <c r="C579" i="2" s="1"/>
  <c r="D579" i="2" s="1"/>
  <c r="B909" i="1"/>
  <c r="C909" i="1" s="1"/>
  <c r="D575" i="1"/>
  <c r="B580" i="2" l="1"/>
  <c r="C580" i="2" s="1"/>
  <c r="D580" i="2" s="1"/>
  <c r="B910" i="1"/>
  <c r="C910" i="1" s="1"/>
  <c r="D576" i="1"/>
  <c r="B581" i="2" l="1"/>
  <c r="C581" i="2" s="1"/>
  <c r="D581" i="2" s="1"/>
  <c r="B911" i="1"/>
  <c r="C911" i="1" s="1"/>
  <c r="D577" i="1"/>
  <c r="B582" i="2" l="1"/>
  <c r="C582" i="2" s="1"/>
  <c r="D582" i="2" s="1"/>
  <c r="B912" i="1"/>
  <c r="C912" i="1" s="1"/>
  <c r="D578" i="1"/>
  <c r="B583" i="2" l="1"/>
  <c r="C583" i="2" s="1"/>
  <c r="D583" i="2" s="1"/>
  <c r="B913" i="1"/>
  <c r="C913" i="1" s="1"/>
  <c r="D579" i="1"/>
  <c r="B584" i="2" l="1"/>
  <c r="C584" i="2" s="1"/>
  <c r="D584" i="2" s="1"/>
  <c r="B914" i="1"/>
  <c r="C914" i="1" s="1"/>
  <c r="D580" i="1"/>
  <c r="B585" i="2" l="1"/>
  <c r="C585" i="2" s="1"/>
  <c r="D585" i="2" s="1"/>
  <c r="B915" i="1"/>
  <c r="C915" i="1" s="1"/>
  <c r="D581" i="1"/>
  <c r="B586" i="2" l="1"/>
  <c r="C586" i="2" s="1"/>
  <c r="D586" i="2" s="1"/>
  <c r="B916" i="1"/>
  <c r="C916" i="1" s="1"/>
  <c r="D582" i="1"/>
  <c r="B587" i="2" l="1"/>
  <c r="C587" i="2" s="1"/>
  <c r="D587" i="2" s="1"/>
  <c r="B917" i="1"/>
  <c r="C917" i="1" s="1"/>
  <c r="D583" i="1"/>
  <c r="B588" i="2" l="1"/>
  <c r="C588" i="2" s="1"/>
  <c r="D588" i="2" s="1"/>
  <c r="B918" i="1"/>
  <c r="C918" i="1" s="1"/>
  <c r="D584" i="1"/>
  <c r="B589" i="2" l="1"/>
  <c r="C589" i="2" s="1"/>
  <c r="D589" i="2" s="1"/>
  <c r="B919" i="1"/>
  <c r="C919" i="1" s="1"/>
  <c r="D585" i="1"/>
  <c r="B590" i="2" l="1"/>
  <c r="C590" i="2" s="1"/>
  <c r="D590" i="2" s="1"/>
  <c r="B920" i="1"/>
  <c r="C920" i="1" s="1"/>
  <c r="D586" i="1"/>
  <c r="B591" i="2" l="1"/>
  <c r="C591" i="2" s="1"/>
  <c r="D591" i="2" s="1"/>
  <c r="B921" i="1"/>
  <c r="C921" i="1" s="1"/>
  <c r="D587" i="1"/>
  <c r="B592" i="2" l="1"/>
  <c r="C592" i="2" s="1"/>
  <c r="D592" i="2" s="1"/>
  <c r="B922" i="1"/>
  <c r="C922" i="1" s="1"/>
  <c r="D588" i="1"/>
  <c r="B593" i="2" l="1"/>
  <c r="C593" i="2" s="1"/>
  <c r="D593" i="2" s="1"/>
  <c r="B923" i="1"/>
  <c r="C923" i="1" s="1"/>
  <c r="D589" i="1"/>
  <c r="B594" i="2" l="1"/>
  <c r="C594" i="2" s="1"/>
  <c r="D594" i="2" s="1"/>
  <c r="B924" i="1"/>
  <c r="C924" i="1" s="1"/>
  <c r="D590" i="1"/>
  <c r="B595" i="2" l="1"/>
  <c r="C595" i="2" s="1"/>
  <c r="D595" i="2" s="1"/>
  <c r="B925" i="1"/>
  <c r="C925" i="1" s="1"/>
  <c r="D591" i="1"/>
  <c r="B596" i="2" l="1"/>
  <c r="C596" i="2" s="1"/>
  <c r="D596" i="2" s="1"/>
  <c r="B926" i="1"/>
  <c r="C926" i="1" s="1"/>
  <c r="D592" i="1"/>
  <c r="B597" i="2" l="1"/>
  <c r="C597" i="2" s="1"/>
  <c r="D597" i="2" s="1"/>
  <c r="B927" i="1"/>
  <c r="C927" i="1" s="1"/>
  <c r="D593" i="1"/>
  <c r="B598" i="2" l="1"/>
  <c r="C598" i="2" s="1"/>
  <c r="D598" i="2" s="1"/>
  <c r="B928" i="1"/>
  <c r="C928" i="1" s="1"/>
  <c r="D594" i="1"/>
  <c r="B599" i="2" l="1"/>
  <c r="C599" i="2" s="1"/>
  <c r="D599" i="2" s="1"/>
  <c r="B929" i="1"/>
  <c r="C929" i="1" s="1"/>
  <c r="D595" i="1"/>
  <c r="B600" i="2" l="1"/>
  <c r="C600" i="2" s="1"/>
  <c r="D600" i="2" s="1"/>
  <c r="B930" i="1"/>
  <c r="C930" i="1" s="1"/>
  <c r="D596" i="1"/>
  <c r="B601" i="2" l="1"/>
  <c r="C601" i="2" s="1"/>
  <c r="D601" i="2" s="1"/>
  <c r="B931" i="1"/>
  <c r="C931" i="1" s="1"/>
  <c r="D597" i="1"/>
  <c r="B602" i="2" l="1"/>
  <c r="C602" i="2" s="1"/>
  <c r="D602" i="2" s="1"/>
  <c r="B932" i="1"/>
  <c r="C932" i="1" s="1"/>
  <c r="D598" i="1"/>
  <c r="B603" i="2" l="1"/>
  <c r="C603" i="2" s="1"/>
  <c r="D603" i="2" s="1"/>
  <c r="B933" i="1"/>
  <c r="C933" i="1" s="1"/>
  <c r="D599" i="1"/>
  <c r="B604" i="2" l="1"/>
  <c r="C604" i="2" s="1"/>
  <c r="D604" i="2" s="1"/>
  <c r="B934" i="1"/>
  <c r="C934" i="1" s="1"/>
  <c r="D600" i="1"/>
  <c r="B605" i="2" l="1"/>
  <c r="C605" i="2" s="1"/>
  <c r="D605" i="2" s="1"/>
  <c r="B935" i="1"/>
  <c r="C935" i="1" s="1"/>
  <c r="D601" i="1"/>
  <c r="B606" i="2" l="1"/>
  <c r="C606" i="2" s="1"/>
  <c r="D606" i="2" s="1"/>
  <c r="B936" i="1"/>
  <c r="C936" i="1" s="1"/>
  <c r="D602" i="1"/>
  <c r="B607" i="2" l="1"/>
  <c r="C607" i="2" s="1"/>
  <c r="D607" i="2" s="1"/>
  <c r="B937" i="1"/>
  <c r="C937" i="1" s="1"/>
  <c r="D603" i="1"/>
  <c r="B608" i="2" l="1"/>
  <c r="C608" i="2" s="1"/>
  <c r="D608" i="2" s="1"/>
  <c r="B938" i="1"/>
  <c r="C938" i="1" s="1"/>
  <c r="D604" i="1"/>
  <c r="B609" i="2" l="1"/>
  <c r="C609" i="2" s="1"/>
  <c r="D609" i="2" s="1"/>
  <c r="B939" i="1"/>
  <c r="C939" i="1" s="1"/>
  <c r="D605" i="1"/>
  <c r="B610" i="2" l="1"/>
  <c r="C610" i="2" s="1"/>
  <c r="D610" i="2" s="1"/>
  <c r="B940" i="1"/>
  <c r="C940" i="1" s="1"/>
  <c r="D606" i="1"/>
  <c r="B611" i="2" l="1"/>
  <c r="C611" i="2" s="1"/>
  <c r="D611" i="2" s="1"/>
  <c r="B941" i="1"/>
  <c r="C941" i="1" s="1"/>
  <c r="D607" i="1"/>
  <c r="B612" i="2" l="1"/>
  <c r="C612" i="2" s="1"/>
  <c r="D612" i="2" s="1"/>
  <c r="B942" i="1"/>
  <c r="C942" i="1" s="1"/>
  <c r="D608" i="1"/>
  <c r="B613" i="2" l="1"/>
  <c r="C613" i="2" s="1"/>
  <c r="D613" i="2" s="1"/>
  <c r="B943" i="1"/>
  <c r="C943" i="1" s="1"/>
  <c r="D609" i="1"/>
  <c r="B614" i="2" l="1"/>
  <c r="C614" i="2" s="1"/>
  <c r="D614" i="2" s="1"/>
  <c r="B944" i="1"/>
  <c r="C944" i="1" s="1"/>
  <c r="D610" i="1"/>
  <c r="B615" i="2" l="1"/>
  <c r="C615" i="2" s="1"/>
  <c r="D615" i="2" s="1"/>
  <c r="B945" i="1"/>
  <c r="C945" i="1" s="1"/>
  <c r="D611" i="1"/>
  <c r="B616" i="2" l="1"/>
  <c r="C616" i="2" s="1"/>
  <c r="D616" i="2" s="1"/>
  <c r="B946" i="1"/>
  <c r="C946" i="1" s="1"/>
  <c r="D612" i="1"/>
  <c r="B617" i="2" l="1"/>
  <c r="C617" i="2" s="1"/>
  <c r="D617" i="2" s="1"/>
  <c r="B947" i="1"/>
  <c r="C947" i="1" s="1"/>
  <c r="D613" i="1"/>
  <c r="B618" i="2" l="1"/>
  <c r="C618" i="2" s="1"/>
  <c r="D618" i="2" s="1"/>
  <c r="B948" i="1"/>
  <c r="C948" i="1" s="1"/>
  <c r="D614" i="1"/>
  <c r="B619" i="2" l="1"/>
  <c r="C619" i="2" s="1"/>
  <c r="D619" i="2" s="1"/>
  <c r="B949" i="1"/>
  <c r="C949" i="1" s="1"/>
  <c r="D615" i="1"/>
  <c r="B620" i="2" l="1"/>
  <c r="C620" i="2" s="1"/>
  <c r="D620" i="2" s="1"/>
  <c r="B950" i="1"/>
  <c r="C950" i="1" s="1"/>
  <c r="D616" i="1"/>
  <c r="B621" i="2" l="1"/>
  <c r="C621" i="2" s="1"/>
  <c r="D621" i="2" s="1"/>
  <c r="B951" i="1"/>
  <c r="C951" i="1" s="1"/>
  <c r="D617" i="1"/>
  <c r="B622" i="2" l="1"/>
  <c r="C622" i="2" s="1"/>
  <c r="D622" i="2" s="1"/>
  <c r="B952" i="1"/>
  <c r="C952" i="1" s="1"/>
  <c r="D618" i="1"/>
  <c r="B623" i="2" l="1"/>
  <c r="C623" i="2" s="1"/>
  <c r="D623" i="2" s="1"/>
  <c r="B953" i="1"/>
  <c r="C953" i="1" s="1"/>
  <c r="D619" i="1"/>
  <c r="B624" i="2" l="1"/>
  <c r="C624" i="2" s="1"/>
  <c r="D624" i="2" s="1"/>
  <c r="B954" i="1"/>
  <c r="C954" i="1" s="1"/>
  <c r="D620" i="1"/>
  <c r="B625" i="2" l="1"/>
  <c r="C625" i="2" s="1"/>
  <c r="D625" i="2" s="1"/>
  <c r="B955" i="1"/>
  <c r="C955" i="1" s="1"/>
  <c r="D621" i="1"/>
  <c r="B626" i="2" l="1"/>
  <c r="C626" i="2" s="1"/>
  <c r="D626" i="2" s="1"/>
  <c r="B956" i="1"/>
  <c r="C956" i="1" s="1"/>
  <c r="D622" i="1"/>
  <c r="B627" i="2" l="1"/>
  <c r="C627" i="2" s="1"/>
  <c r="D627" i="2" s="1"/>
  <c r="B957" i="1"/>
  <c r="C957" i="1" s="1"/>
  <c r="D623" i="1"/>
  <c r="B628" i="2" l="1"/>
  <c r="C628" i="2" s="1"/>
  <c r="D628" i="2" s="1"/>
  <c r="B958" i="1"/>
  <c r="C958" i="1" s="1"/>
  <c r="D624" i="1"/>
  <c r="B629" i="2" l="1"/>
  <c r="C629" i="2" s="1"/>
  <c r="D629" i="2" s="1"/>
  <c r="B959" i="1"/>
  <c r="C959" i="1" s="1"/>
  <c r="D625" i="1"/>
  <c r="B630" i="2" l="1"/>
  <c r="C630" i="2" s="1"/>
  <c r="D630" i="2" s="1"/>
  <c r="B960" i="1"/>
  <c r="C960" i="1" s="1"/>
  <c r="D626" i="1"/>
  <c r="B631" i="2" l="1"/>
  <c r="C631" i="2" s="1"/>
  <c r="D631" i="2" s="1"/>
  <c r="B961" i="1"/>
  <c r="C961" i="1" s="1"/>
  <c r="D627" i="1"/>
  <c r="B632" i="2" l="1"/>
  <c r="C632" i="2" s="1"/>
  <c r="D632" i="2" s="1"/>
  <c r="B962" i="1"/>
  <c r="C962" i="1" s="1"/>
  <c r="D628" i="1"/>
  <c r="B633" i="2" l="1"/>
  <c r="C633" i="2" s="1"/>
  <c r="D633" i="2" s="1"/>
  <c r="B963" i="1"/>
  <c r="C963" i="1" s="1"/>
  <c r="D629" i="1"/>
  <c r="B634" i="2" l="1"/>
  <c r="C634" i="2" s="1"/>
  <c r="D634" i="2" s="1"/>
  <c r="B964" i="1"/>
  <c r="C964" i="1" s="1"/>
  <c r="D630" i="1"/>
  <c r="B635" i="2" l="1"/>
  <c r="C635" i="2" s="1"/>
  <c r="D635" i="2" s="1"/>
  <c r="B965" i="1"/>
  <c r="C965" i="1" s="1"/>
  <c r="D631" i="1"/>
  <c r="B636" i="2" l="1"/>
  <c r="C636" i="2" s="1"/>
  <c r="D636" i="2" s="1"/>
  <c r="B966" i="1"/>
  <c r="C966" i="1" s="1"/>
  <c r="D632" i="1"/>
  <c r="B637" i="2" l="1"/>
  <c r="C637" i="2" s="1"/>
  <c r="D637" i="2" s="1"/>
  <c r="B967" i="1"/>
  <c r="C967" i="1" s="1"/>
  <c r="D633" i="1"/>
  <c r="B638" i="2" l="1"/>
  <c r="C638" i="2" s="1"/>
  <c r="D638" i="2" s="1"/>
  <c r="B968" i="1"/>
  <c r="C968" i="1" s="1"/>
  <c r="D634" i="1"/>
  <c r="B639" i="2" l="1"/>
  <c r="C639" i="2" s="1"/>
  <c r="D639" i="2" s="1"/>
  <c r="B969" i="1"/>
  <c r="C969" i="1" s="1"/>
  <c r="D635" i="1"/>
  <c r="B640" i="2" l="1"/>
  <c r="C640" i="2" s="1"/>
  <c r="D640" i="2" s="1"/>
  <c r="B970" i="1"/>
  <c r="C970" i="1" s="1"/>
  <c r="D636" i="1"/>
  <c r="B641" i="2" l="1"/>
  <c r="C641" i="2" s="1"/>
  <c r="D641" i="2" s="1"/>
  <c r="B971" i="1"/>
  <c r="C971" i="1" s="1"/>
  <c r="D637" i="1"/>
  <c r="B642" i="2" l="1"/>
  <c r="C642" i="2" s="1"/>
  <c r="D642" i="2" s="1"/>
  <c r="B972" i="1"/>
  <c r="C972" i="1" s="1"/>
  <c r="D638" i="1"/>
  <c r="B643" i="2" l="1"/>
  <c r="C643" i="2" s="1"/>
  <c r="D643" i="2" s="1"/>
  <c r="B973" i="1"/>
  <c r="C973" i="1" s="1"/>
  <c r="D639" i="1"/>
  <c r="B644" i="2" l="1"/>
  <c r="C644" i="2" s="1"/>
  <c r="D644" i="2" s="1"/>
  <c r="B974" i="1"/>
  <c r="C974" i="1" s="1"/>
  <c r="D640" i="1"/>
  <c r="B645" i="2" l="1"/>
  <c r="C645" i="2" s="1"/>
  <c r="D645" i="2" s="1"/>
  <c r="B975" i="1"/>
  <c r="C975" i="1" s="1"/>
  <c r="D641" i="1"/>
  <c r="B646" i="2" l="1"/>
  <c r="C646" i="2" s="1"/>
  <c r="D646" i="2" s="1"/>
  <c r="B976" i="1"/>
  <c r="C976" i="1" s="1"/>
  <c r="D642" i="1"/>
  <c r="B647" i="2" l="1"/>
  <c r="C647" i="2" s="1"/>
  <c r="D647" i="2" s="1"/>
  <c r="B977" i="1"/>
  <c r="C977" i="1" s="1"/>
  <c r="D643" i="1"/>
  <c r="B648" i="2" l="1"/>
  <c r="C648" i="2" s="1"/>
  <c r="D648" i="2" s="1"/>
  <c r="B978" i="1"/>
  <c r="C978" i="1" s="1"/>
  <c r="D644" i="1"/>
  <c r="B649" i="2" l="1"/>
  <c r="C649" i="2" s="1"/>
  <c r="D649" i="2" s="1"/>
  <c r="B979" i="1"/>
  <c r="C979" i="1" s="1"/>
  <c r="D645" i="1"/>
  <c r="B650" i="2" l="1"/>
  <c r="C650" i="2" s="1"/>
  <c r="D650" i="2" s="1"/>
  <c r="B980" i="1"/>
  <c r="C980" i="1" s="1"/>
  <c r="D646" i="1"/>
  <c r="B651" i="2" l="1"/>
  <c r="C651" i="2" s="1"/>
  <c r="D651" i="2" s="1"/>
  <c r="B981" i="1"/>
  <c r="C981" i="1" s="1"/>
  <c r="D647" i="1"/>
  <c r="B652" i="2" l="1"/>
  <c r="C652" i="2" s="1"/>
  <c r="D652" i="2" s="1"/>
  <c r="B982" i="1"/>
  <c r="C982" i="1" s="1"/>
  <c r="D648" i="1"/>
  <c r="B653" i="2" l="1"/>
  <c r="C653" i="2" s="1"/>
  <c r="D653" i="2" s="1"/>
  <c r="B983" i="1"/>
  <c r="C983" i="1" s="1"/>
  <c r="D649" i="1"/>
  <c r="B654" i="2" l="1"/>
  <c r="C654" i="2" s="1"/>
  <c r="D654" i="2" s="1"/>
  <c r="B984" i="1"/>
  <c r="C984" i="1" s="1"/>
  <c r="D650" i="1"/>
  <c r="B655" i="2" l="1"/>
  <c r="C655" i="2" s="1"/>
  <c r="D655" i="2" s="1"/>
  <c r="B985" i="1"/>
  <c r="C985" i="1" s="1"/>
  <c r="D651" i="1"/>
  <c r="B656" i="2" l="1"/>
  <c r="C656" i="2" s="1"/>
  <c r="D656" i="2" s="1"/>
  <c r="B986" i="1"/>
  <c r="C986" i="1" s="1"/>
  <c r="D652" i="1"/>
  <c r="B657" i="2" l="1"/>
  <c r="C657" i="2" s="1"/>
  <c r="D657" i="2" s="1"/>
  <c r="B987" i="1"/>
  <c r="C987" i="1" s="1"/>
  <c r="D653" i="1"/>
  <c r="B658" i="2" l="1"/>
  <c r="C658" i="2" s="1"/>
  <c r="D658" i="2" s="1"/>
  <c r="B988" i="1"/>
  <c r="C988" i="1" s="1"/>
  <c r="D654" i="1"/>
  <c r="B659" i="2" l="1"/>
  <c r="C659" i="2" s="1"/>
  <c r="D659" i="2" s="1"/>
  <c r="B989" i="1"/>
  <c r="C989" i="1" s="1"/>
  <c r="D655" i="1"/>
  <c r="B660" i="2" l="1"/>
  <c r="C660" i="2" s="1"/>
  <c r="D660" i="2" s="1"/>
  <c r="B990" i="1"/>
  <c r="C990" i="1" s="1"/>
  <c r="D656" i="1"/>
  <c r="B661" i="2" l="1"/>
  <c r="C661" i="2" s="1"/>
  <c r="D661" i="2" s="1"/>
  <c r="B991" i="1"/>
  <c r="C991" i="1" s="1"/>
  <c r="D657" i="1"/>
  <c r="B662" i="2" l="1"/>
  <c r="C662" i="2" s="1"/>
  <c r="D662" i="2" s="1"/>
  <c r="B992" i="1"/>
  <c r="C992" i="1" s="1"/>
  <c r="D658" i="1"/>
  <c r="B663" i="2" l="1"/>
  <c r="C663" i="2" s="1"/>
  <c r="D663" i="2" s="1"/>
  <c r="B993" i="1"/>
  <c r="C993" i="1" s="1"/>
  <c r="D659" i="1"/>
  <c r="B664" i="2" l="1"/>
  <c r="C664" i="2" s="1"/>
  <c r="D664" i="2" s="1"/>
  <c r="B994" i="1"/>
  <c r="C994" i="1" s="1"/>
  <c r="D660" i="1"/>
  <c r="B665" i="2" l="1"/>
  <c r="C665" i="2" s="1"/>
  <c r="D665" i="2" s="1"/>
  <c r="B995" i="1"/>
  <c r="C995" i="1" s="1"/>
  <c r="D661" i="1"/>
  <c r="B666" i="2" l="1"/>
  <c r="C666" i="2" s="1"/>
  <c r="D666" i="2" s="1"/>
  <c r="B996" i="1"/>
  <c r="C996" i="1" s="1"/>
  <c r="D662" i="1"/>
  <c r="B667" i="2" l="1"/>
  <c r="C667" i="2" s="1"/>
  <c r="D667" i="2" s="1"/>
  <c r="B997" i="1"/>
  <c r="C997" i="1" s="1"/>
  <c r="D663" i="1"/>
  <c r="B668" i="2" l="1"/>
  <c r="C668" i="2" s="1"/>
  <c r="D668" i="2" s="1"/>
  <c r="B998" i="1"/>
  <c r="C998" i="1" s="1"/>
  <c r="D664" i="1"/>
  <c r="B669" i="2" l="1"/>
  <c r="C669" i="2" s="1"/>
  <c r="D669" i="2" s="1"/>
  <c r="B1000" i="1"/>
  <c r="C1000" i="1" s="1"/>
  <c r="B999" i="1"/>
  <c r="C999" i="1" s="1"/>
  <c r="D665" i="1"/>
  <c r="B670" i="2" l="1"/>
  <c r="C670" i="2" s="1"/>
  <c r="D670" i="2" s="1"/>
  <c r="D666" i="1"/>
  <c r="B671" i="2" l="1"/>
  <c r="C671" i="2" s="1"/>
  <c r="D671" i="2" s="1"/>
  <c r="D667" i="1"/>
  <c r="B672" i="2" l="1"/>
  <c r="C672" i="2" s="1"/>
  <c r="D672" i="2" s="1"/>
  <c r="D668" i="1"/>
  <c r="B673" i="2" l="1"/>
  <c r="C673" i="2" s="1"/>
  <c r="D673" i="2" s="1"/>
  <c r="D669" i="1"/>
  <c r="B674" i="2" l="1"/>
  <c r="C674" i="2" s="1"/>
  <c r="D674" i="2" s="1"/>
  <c r="D670" i="1"/>
  <c r="B675" i="2" l="1"/>
  <c r="C675" i="2" s="1"/>
  <c r="D675" i="2" s="1"/>
  <c r="D671" i="1"/>
  <c r="B676" i="2" l="1"/>
  <c r="C676" i="2" s="1"/>
  <c r="D676" i="2" s="1"/>
  <c r="D672" i="1"/>
  <c r="B677" i="2" l="1"/>
  <c r="C677" i="2" s="1"/>
  <c r="D677" i="2" s="1"/>
  <c r="D673" i="1"/>
  <c r="B678" i="2" l="1"/>
  <c r="C678" i="2" s="1"/>
  <c r="D678" i="2" s="1"/>
  <c r="D674" i="1"/>
  <c r="B679" i="2" l="1"/>
  <c r="C679" i="2" s="1"/>
  <c r="D679" i="2" s="1"/>
  <c r="D675" i="1"/>
  <c r="B680" i="2" l="1"/>
  <c r="C680" i="2" s="1"/>
  <c r="D680" i="2" s="1"/>
  <c r="D676" i="1"/>
  <c r="B681" i="2" l="1"/>
  <c r="C681" i="2" s="1"/>
  <c r="D681" i="2" s="1"/>
  <c r="D677" i="1"/>
  <c r="B682" i="2" l="1"/>
  <c r="C682" i="2" s="1"/>
  <c r="D682" i="2" s="1"/>
  <c r="D678" i="1"/>
  <c r="B683" i="2" l="1"/>
  <c r="C683" i="2" s="1"/>
  <c r="D683" i="2" s="1"/>
  <c r="D679" i="1"/>
  <c r="B684" i="2" l="1"/>
  <c r="C684" i="2" s="1"/>
  <c r="D684" i="2" s="1"/>
  <c r="D680" i="1"/>
  <c r="B685" i="2" l="1"/>
  <c r="C685" i="2" s="1"/>
  <c r="D685" i="2" s="1"/>
  <c r="D681" i="1"/>
  <c r="B686" i="2" l="1"/>
  <c r="C686" i="2" s="1"/>
  <c r="D686" i="2" s="1"/>
  <c r="D682" i="1"/>
  <c r="B687" i="2" l="1"/>
  <c r="C687" i="2" s="1"/>
  <c r="D687" i="2" s="1"/>
  <c r="D683" i="1"/>
  <c r="B688" i="2" l="1"/>
  <c r="C688" i="2" s="1"/>
  <c r="D688" i="2" s="1"/>
  <c r="D684" i="1"/>
  <c r="B689" i="2" l="1"/>
  <c r="C689" i="2" s="1"/>
  <c r="D689" i="2" s="1"/>
  <c r="D685" i="1"/>
  <c r="B690" i="2" l="1"/>
  <c r="C690" i="2" s="1"/>
  <c r="D690" i="2" s="1"/>
  <c r="D686" i="1"/>
  <c r="B691" i="2" l="1"/>
  <c r="C691" i="2" s="1"/>
  <c r="D691" i="2" s="1"/>
  <c r="D687" i="1"/>
  <c r="B692" i="2" l="1"/>
  <c r="C692" i="2" s="1"/>
  <c r="D692" i="2" s="1"/>
  <c r="D688" i="1"/>
  <c r="B693" i="2" l="1"/>
  <c r="C693" i="2" s="1"/>
  <c r="D693" i="2" s="1"/>
  <c r="D689" i="1"/>
  <c r="B694" i="2" l="1"/>
  <c r="C694" i="2" s="1"/>
  <c r="D694" i="2" s="1"/>
  <c r="D690" i="1"/>
  <c r="B695" i="2" l="1"/>
  <c r="C695" i="2" s="1"/>
  <c r="D695" i="2" s="1"/>
  <c r="D691" i="1"/>
  <c r="B696" i="2" l="1"/>
  <c r="C696" i="2" s="1"/>
  <c r="D696" i="2" s="1"/>
  <c r="D692" i="1"/>
  <c r="B697" i="2" l="1"/>
  <c r="C697" i="2" s="1"/>
  <c r="D697" i="2" s="1"/>
  <c r="D693" i="1"/>
  <c r="B698" i="2" l="1"/>
  <c r="C698" i="2" s="1"/>
  <c r="D698" i="2" s="1"/>
  <c r="D694" i="1"/>
  <c r="B699" i="2" l="1"/>
  <c r="C699" i="2" s="1"/>
  <c r="D699" i="2" s="1"/>
  <c r="D695" i="1"/>
  <c r="B700" i="2" l="1"/>
  <c r="C700" i="2" s="1"/>
  <c r="D700" i="2" s="1"/>
  <c r="D696" i="1"/>
  <c r="B701" i="2" l="1"/>
  <c r="C701" i="2" s="1"/>
  <c r="D701" i="2" s="1"/>
  <c r="D697" i="1"/>
  <c r="B702" i="2" l="1"/>
  <c r="C702" i="2" s="1"/>
  <c r="D702" i="2" s="1"/>
  <c r="D698" i="1"/>
  <c r="B703" i="2" l="1"/>
  <c r="C703" i="2" s="1"/>
  <c r="D703" i="2" s="1"/>
  <c r="D699" i="1"/>
  <c r="B704" i="2" l="1"/>
  <c r="C704" i="2" s="1"/>
  <c r="D704" i="2" s="1"/>
  <c r="D700" i="1"/>
  <c r="B705" i="2" l="1"/>
  <c r="C705" i="2" s="1"/>
  <c r="D705" i="2" s="1"/>
  <c r="D701" i="1"/>
  <c r="B706" i="2" l="1"/>
  <c r="C706" i="2" s="1"/>
  <c r="D706" i="2" s="1"/>
  <c r="D702" i="1"/>
  <c r="B707" i="2" l="1"/>
  <c r="C707" i="2" s="1"/>
  <c r="D707" i="2" s="1"/>
  <c r="D703" i="1"/>
  <c r="B708" i="2" l="1"/>
  <c r="C708" i="2" s="1"/>
  <c r="D708" i="2" s="1"/>
  <c r="D704" i="1"/>
  <c r="B709" i="2" l="1"/>
  <c r="C709" i="2" s="1"/>
  <c r="D709" i="2" s="1"/>
  <c r="D705" i="1"/>
  <c r="B710" i="2" l="1"/>
  <c r="C710" i="2" s="1"/>
  <c r="D710" i="2" s="1"/>
  <c r="D706" i="1"/>
  <c r="B711" i="2" l="1"/>
  <c r="C711" i="2" s="1"/>
  <c r="D711" i="2" s="1"/>
  <c r="D707" i="1"/>
  <c r="B712" i="2" l="1"/>
  <c r="C712" i="2" s="1"/>
  <c r="D712" i="2" s="1"/>
  <c r="D708" i="1"/>
  <c r="B713" i="2" l="1"/>
  <c r="C713" i="2" s="1"/>
  <c r="D713" i="2" s="1"/>
  <c r="D709" i="1"/>
  <c r="B714" i="2" l="1"/>
  <c r="C714" i="2" s="1"/>
  <c r="D714" i="2" s="1"/>
  <c r="D710" i="1"/>
  <c r="B715" i="2" l="1"/>
  <c r="C715" i="2" s="1"/>
  <c r="D715" i="2" s="1"/>
  <c r="D711" i="1"/>
  <c r="B716" i="2" l="1"/>
  <c r="C716" i="2" s="1"/>
  <c r="D716" i="2" s="1"/>
  <c r="D712" i="1"/>
  <c r="B717" i="2" l="1"/>
  <c r="C717" i="2" s="1"/>
  <c r="D717" i="2" s="1"/>
  <c r="D713" i="1"/>
  <c r="B718" i="2" l="1"/>
  <c r="C718" i="2" s="1"/>
  <c r="D718" i="2" s="1"/>
  <c r="D714" i="1"/>
  <c r="B719" i="2" l="1"/>
  <c r="C719" i="2" s="1"/>
  <c r="D719" i="2" s="1"/>
  <c r="D715" i="1"/>
  <c r="B720" i="2" l="1"/>
  <c r="C720" i="2" s="1"/>
  <c r="D720" i="2" s="1"/>
  <c r="D716" i="1"/>
  <c r="B721" i="2" l="1"/>
  <c r="C721" i="2" s="1"/>
  <c r="D721" i="2" s="1"/>
  <c r="D717" i="1"/>
  <c r="B722" i="2" l="1"/>
  <c r="C722" i="2" s="1"/>
  <c r="D722" i="2" s="1"/>
  <c r="D718" i="1"/>
  <c r="B723" i="2" l="1"/>
  <c r="C723" i="2" s="1"/>
  <c r="D723" i="2" s="1"/>
  <c r="D719" i="1"/>
  <c r="B724" i="2" l="1"/>
  <c r="C724" i="2" s="1"/>
  <c r="D724" i="2" s="1"/>
  <c r="D720" i="1"/>
  <c r="B725" i="2" l="1"/>
  <c r="C725" i="2" s="1"/>
  <c r="D725" i="2" s="1"/>
  <c r="D721" i="1"/>
  <c r="B726" i="2" l="1"/>
  <c r="C726" i="2" s="1"/>
  <c r="D726" i="2" s="1"/>
  <c r="D722" i="1"/>
  <c r="B727" i="2" l="1"/>
  <c r="C727" i="2" s="1"/>
  <c r="D727" i="2" s="1"/>
  <c r="D723" i="1"/>
  <c r="B728" i="2" l="1"/>
  <c r="C728" i="2" s="1"/>
  <c r="D728" i="2" s="1"/>
  <c r="D724" i="1"/>
  <c r="B729" i="2" l="1"/>
  <c r="C729" i="2" s="1"/>
  <c r="D729" i="2" s="1"/>
  <c r="D725" i="1"/>
  <c r="B730" i="2" l="1"/>
  <c r="C730" i="2" s="1"/>
  <c r="D730" i="2" s="1"/>
  <c r="D726" i="1"/>
  <c r="B731" i="2" l="1"/>
  <c r="C731" i="2" s="1"/>
  <c r="D731" i="2" s="1"/>
  <c r="D727" i="1"/>
  <c r="B732" i="2" l="1"/>
  <c r="C732" i="2" s="1"/>
  <c r="D732" i="2" s="1"/>
  <c r="D728" i="1"/>
  <c r="B733" i="2" l="1"/>
  <c r="C733" i="2" s="1"/>
  <c r="D733" i="2" s="1"/>
  <c r="D729" i="1"/>
  <c r="B734" i="2" l="1"/>
  <c r="C734" i="2" s="1"/>
  <c r="D734" i="2" s="1"/>
  <c r="D730" i="1"/>
  <c r="B735" i="2" l="1"/>
  <c r="C735" i="2" s="1"/>
  <c r="D735" i="2" s="1"/>
  <c r="D731" i="1"/>
  <c r="B736" i="2" l="1"/>
  <c r="C736" i="2" s="1"/>
  <c r="D736" i="2" s="1"/>
  <c r="D732" i="1"/>
  <c r="B737" i="2" l="1"/>
  <c r="C737" i="2" s="1"/>
  <c r="D737" i="2" s="1"/>
  <c r="D733" i="1"/>
  <c r="B738" i="2" l="1"/>
  <c r="C738" i="2" s="1"/>
  <c r="D738" i="2" s="1"/>
  <c r="D734" i="1"/>
  <c r="B739" i="2" l="1"/>
  <c r="C739" i="2" s="1"/>
  <c r="D739" i="2" s="1"/>
  <c r="D735" i="1"/>
  <c r="B740" i="2" l="1"/>
  <c r="C740" i="2" s="1"/>
  <c r="D740" i="2" s="1"/>
  <c r="D736" i="1"/>
  <c r="B741" i="2" l="1"/>
  <c r="C741" i="2" s="1"/>
  <c r="D741" i="2" s="1"/>
  <c r="D737" i="1"/>
  <c r="B742" i="2" l="1"/>
  <c r="C742" i="2" s="1"/>
  <c r="D742" i="2" s="1"/>
  <c r="D738" i="1"/>
  <c r="B743" i="2" l="1"/>
  <c r="C743" i="2" s="1"/>
  <c r="D743" i="2" s="1"/>
  <c r="D739" i="1"/>
  <c r="B744" i="2" l="1"/>
  <c r="C744" i="2" s="1"/>
  <c r="D744" i="2" s="1"/>
  <c r="D740" i="1"/>
  <c r="B745" i="2" l="1"/>
  <c r="C745" i="2" s="1"/>
  <c r="D745" i="2" s="1"/>
  <c r="D741" i="1"/>
  <c r="B746" i="2" l="1"/>
  <c r="C746" i="2" s="1"/>
  <c r="D746" i="2" s="1"/>
  <c r="D742" i="1"/>
  <c r="B747" i="2" l="1"/>
  <c r="C747" i="2" s="1"/>
  <c r="D747" i="2" s="1"/>
  <c r="D743" i="1"/>
  <c r="B748" i="2" l="1"/>
  <c r="C748" i="2" s="1"/>
  <c r="D748" i="2" s="1"/>
  <c r="D744" i="1"/>
  <c r="B749" i="2" l="1"/>
  <c r="C749" i="2" s="1"/>
  <c r="D749" i="2" s="1"/>
  <c r="D745" i="1"/>
  <c r="B750" i="2" l="1"/>
  <c r="C750" i="2" s="1"/>
  <c r="D750" i="2" s="1"/>
  <c r="D746" i="1"/>
  <c r="B751" i="2" l="1"/>
  <c r="C751" i="2" s="1"/>
  <c r="D751" i="2" s="1"/>
  <c r="D747" i="1"/>
  <c r="B752" i="2" l="1"/>
  <c r="C752" i="2" s="1"/>
  <c r="D752" i="2" s="1"/>
  <c r="D748" i="1"/>
  <c r="B753" i="2" l="1"/>
  <c r="C753" i="2" s="1"/>
  <c r="D753" i="2" s="1"/>
  <c r="D749" i="1"/>
  <c r="B754" i="2" l="1"/>
  <c r="C754" i="2" s="1"/>
  <c r="D754" i="2" s="1"/>
  <c r="D750" i="1"/>
  <c r="B755" i="2" l="1"/>
  <c r="C755" i="2" s="1"/>
  <c r="D755" i="2" s="1"/>
  <c r="D751" i="1"/>
  <c r="B756" i="2" l="1"/>
  <c r="C756" i="2" s="1"/>
  <c r="D756" i="2" s="1"/>
  <c r="D752" i="1"/>
  <c r="B757" i="2" l="1"/>
  <c r="C757" i="2" s="1"/>
  <c r="D757" i="2" s="1"/>
  <c r="D753" i="1"/>
  <c r="B758" i="2" l="1"/>
  <c r="C758" i="2" s="1"/>
  <c r="D758" i="2" s="1"/>
  <c r="D754" i="1"/>
  <c r="B759" i="2" l="1"/>
  <c r="C759" i="2" s="1"/>
  <c r="D759" i="2" s="1"/>
  <c r="D755" i="1"/>
  <c r="B760" i="2" l="1"/>
  <c r="C760" i="2" s="1"/>
  <c r="D760" i="2" s="1"/>
  <c r="D756" i="1"/>
  <c r="B761" i="2" l="1"/>
  <c r="C761" i="2" s="1"/>
  <c r="D761" i="2" s="1"/>
  <c r="D757" i="1"/>
  <c r="B762" i="2" l="1"/>
  <c r="C762" i="2" s="1"/>
  <c r="D762" i="2" s="1"/>
  <c r="D758" i="1"/>
  <c r="B763" i="2" l="1"/>
  <c r="C763" i="2" s="1"/>
  <c r="D763" i="2" s="1"/>
  <c r="D759" i="1"/>
  <c r="B764" i="2" l="1"/>
  <c r="C764" i="2" s="1"/>
  <c r="D764" i="2" s="1"/>
  <c r="D760" i="1"/>
  <c r="B765" i="2" l="1"/>
  <c r="C765" i="2" s="1"/>
  <c r="D765" i="2" s="1"/>
  <c r="D761" i="1"/>
  <c r="B766" i="2" l="1"/>
  <c r="C766" i="2" s="1"/>
  <c r="D766" i="2" s="1"/>
  <c r="D762" i="1"/>
  <c r="B767" i="2" l="1"/>
  <c r="C767" i="2" s="1"/>
  <c r="D767" i="2" s="1"/>
  <c r="D763" i="1"/>
  <c r="B768" i="2" l="1"/>
  <c r="C768" i="2" s="1"/>
  <c r="D768" i="2" s="1"/>
  <c r="D764" i="1"/>
  <c r="B769" i="2" l="1"/>
  <c r="C769" i="2" s="1"/>
  <c r="D769" i="2" s="1"/>
  <c r="D765" i="1"/>
  <c r="B770" i="2" l="1"/>
  <c r="C770" i="2" s="1"/>
  <c r="D770" i="2" s="1"/>
  <c r="D766" i="1"/>
  <c r="B771" i="2" l="1"/>
  <c r="C771" i="2" s="1"/>
  <c r="D771" i="2" s="1"/>
  <c r="D767" i="1"/>
  <c r="B772" i="2" l="1"/>
  <c r="C772" i="2" s="1"/>
  <c r="D772" i="2" s="1"/>
  <c r="D768" i="1"/>
  <c r="B773" i="2" l="1"/>
  <c r="C773" i="2" s="1"/>
  <c r="D773" i="2" s="1"/>
  <c r="D769" i="1"/>
  <c r="B774" i="2" l="1"/>
  <c r="C774" i="2" s="1"/>
  <c r="D774" i="2" s="1"/>
  <c r="D770" i="1"/>
  <c r="B775" i="2" l="1"/>
  <c r="C775" i="2" s="1"/>
  <c r="D775" i="2" s="1"/>
  <c r="D771" i="1"/>
  <c r="B776" i="2" l="1"/>
  <c r="C776" i="2" s="1"/>
  <c r="D776" i="2" s="1"/>
  <c r="D772" i="1"/>
  <c r="B777" i="2" l="1"/>
  <c r="C777" i="2" s="1"/>
  <c r="D777" i="2" s="1"/>
  <c r="D773" i="1"/>
  <c r="B778" i="2" l="1"/>
  <c r="C778" i="2" s="1"/>
  <c r="D778" i="2" s="1"/>
  <c r="D774" i="1"/>
  <c r="B779" i="2" l="1"/>
  <c r="C779" i="2" s="1"/>
  <c r="D779" i="2" s="1"/>
  <c r="D775" i="1"/>
  <c r="B780" i="2" l="1"/>
  <c r="C780" i="2" s="1"/>
  <c r="D780" i="2" s="1"/>
  <c r="D776" i="1"/>
  <c r="B781" i="2" l="1"/>
  <c r="C781" i="2" s="1"/>
  <c r="D781" i="2" s="1"/>
  <c r="D777" i="1"/>
  <c r="B782" i="2" l="1"/>
  <c r="C782" i="2" s="1"/>
  <c r="D782" i="2" s="1"/>
  <c r="D778" i="1"/>
  <c r="B783" i="2" l="1"/>
  <c r="C783" i="2" s="1"/>
  <c r="D783" i="2" s="1"/>
  <c r="D779" i="1"/>
  <c r="B784" i="2" l="1"/>
  <c r="C784" i="2" s="1"/>
  <c r="D784" i="2" s="1"/>
  <c r="D780" i="1"/>
  <c r="B785" i="2" l="1"/>
  <c r="C785" i="2" s="1"/>
  <c r="D785" i="2" s="1"/>
  <c r="D781" i="1"/>
  <c r="B786" i="2" l="1"/>
  <c r="C786" i="2" s="1"/>
  <c r="D786" i="2" s="1"/>
  <c r="D782" i="1"/>
  <c r="B787" i="2" l="1"/>
  <c r="C787" i="2" s="1"/>
  <c r="D787" i="2" s="1"/>
  <c r="D783" i="1"/>
  <c r="B788" i="2" l="1"/>
  <c r="C788" i="2" s="1"/>
  <c r="D788" i="2" s="1"/>
  <c r="D784" i="1"/>
  <c r="B789" i="2" l="1"/>
  <c r="C789" i="2" s="1"/>
  <c r="D789" i="2" s="1"/>
  <c r="D785" i="1"/>
  <c r="B790" i="2" l="1"/>
  <c r="C790" i="2" s="1"/>
  <c r="D790" i="2" s="1"/>
  <c r="D786" i="1"/>
  <c r="B791" i="2" l="1"/>
  <c r="C791" i="2" s="1"/>
  <c r="D791" i="2" s="1"/>
  <c r="D787" i="1"/>
  <c r="B792" i="2" l="1"/>
  <c r="C792" i="2" s="1"/>
  <c r="D792" i="2" s="1"/>
  <c r="D788" i="1"/>
  <c r="B793" i="2" l="1"/>
  <c r="C793" i="2" s="1"/>
  <c r="D793" i="2" s="1"/>
  <c r="D789" i="1"/>
  <c r="B794" i="2" l="1"/>
  <c r="C794" i="2" s="1"/>
  <c r="D794" i="2" s="1"/>
  <c r="D790" i="1"/>
  <c r="B795" i="2" l="1"/>
  <c r="C795" i="2" s="1"/>
  <c r="D795" i="2" s="1"/>
  <c r="D791" i="1"/>
  <c r="B796" i="2" l="1"/>
  <c r="C796" i="2" s="1"/>
  <c r="D796" i="2" s="1"/>
  <c r="D792" i="1"/>
  <c r="B797" i="2" l="1"/>
  <c r="C797" i="2" s="1"/>
  <c r="D797" i="2" s="1"/>
  <c r="D793" i="1"/>
  <c r="B798" i="2" l="1"/>
  <c r="C798" i="2" s="1"/>
  <c r="D798" i="2" s="1"/>
  <c r="D794" i="1"/>
  <c r="B799" i="2" l="1"/>
  <c r="C799" i="2" s="1"/>
  <c r="D799" i="2" s="1"/>
  <c r="D795" i="1"/>
  <c r="B800" i="2" l="1"/>
  <c r="C800" i="2" s="1"/>
  <c r="D800" i="2" s="1"/>
  <c r="D796" i="1"/>
  <c r="B801" i="2" l="1"/>
  <c r="C801" i="2" s="1"/>
  <c r="D801" i="2" s="1"/>
  <c r="D797" i="1"/>
  <c r="B802" i="2" l="1"/>
  <c r="C802" i="2" s="1"/>
  <c r="D802" i="2" s="1"/>
  <c r="D798" i="1"/>
  <c r="B803" i="2" l="1"/>
  <c r="C803" i="2" s="1"/>
  <c r="D803" i="2" s="1"/>
  <c r="D799" i="1"/>
  <c r="B804" i="2" l="1"/>
  <c r="C804" i="2" s="1"/>
  <c r="D804" i="2" s="1"/>
  <c r="D800" i="1"/>
  <c r="B805" i="2" l="1"/>
  <c r="C805" i="2" s="1"/>
  <c r="D805" i="2" s="1"/>
  <c r="D801" i="1"/>
  <c r="B806" i="2" l="1"/>
  <c r="C806" i="2" s="1"/>
  <c r="D806" i="2" s="1"/>
  <c r="D802" i="1"/>
  <c r="B807" i="2" l="1"/>
  <c r="C807" i="2" s="1"/>
  <c r="D807" i="2" s="1"/>
  <c r="D803" i="1"/>
  <c r="B808" i="2" l="1"/>
  <c r="C808" i="2" s="1"/>
  <c r="D808" i="2" s="1"/>
  <c r="D804" i="1"/>
  <c r="B809" i="2" l="1"/>
  <c r="C809" i="2" s="1"/>
  <c r="D809" i="2" s="1"/>
  <c r="D805" i="1"/>
  <c r="B810" i="2" l="1"/>
  <c r="C810" i="2" s="1"/>
  <c r="D810" i="2" s="1"/>
  <c r="D806" i="1"/>
  <c r="B811" i="2" l="1"/>
  <c r="C811" i="2" s="1"/>
  <c r="D811" i="2" s="1"/>
  <c r="D807" i="1"/>
  <c r="B812" i="2" l="1"/>
  <c r="C812" i="2" s="1"/>
  <c r="D812" i="2" s="1"/>
  <c r="D808" i="1"/>
  <c r="B813" i="2" l="1"/>
  <c r="C813" i="2" s="1"/>
  <c r="D813" i="2" s="1"/>
  <c r="D809" i="1"/>
  <c r="B814" i="2" l="1"/>
  <c r="C814" i="2" s="1"/>
  <c r="D814" i="2" s="1"/>
  <c r="D810" i="1"/>
  <c r="B815" i="2" l="1"/>
  <c r="C815" i="2" s="1"/>
  <c r="D815" i="2" s="1"/>
  <c r="D811" i="1"/>
  <c r="B816" i="2" l="1"/>
  <c r="C816" i="2" s="1"/>
  <c r="D816" i="2" s="1"/>
  <c r="D812" i="1"/>
  <c r="B817" i="2" l="1"/>
  <c r="C817" i="2" s="1"/>
  <c r="D817" i="2" s="1"/>
  <c r="D813" i="1"/>
  <c r="B818" i="2" l="1"/>
  <c r="C818" i="2" s="1"/>
  <c r="D818" i="2" s="1"/>
  <c r="D814" i="1"/>
  <c r="B819" i="2" l="1"/>
  <c r="C819" i="2" s="1"/>
  <c r="D819" i="2" s="1"/>
  <c r="D815" i="1"/>
  <c r="B820" i="2" l="1"/>
  <c r="C820" i="2" s="1"/>
  <c r="D820" i="2" s="1"/>
  <c r="D816" i="1"/>
  <c r="B821" i="2" l="1"/>
  <c r="C821" i="2" s="1"/>
  <c r="D821" i="2" s="1"/>
  <c r="D817" i="1"/>
  <c r="B822" i="2" l="1"/>
  <c r="C822" i="2" s="1"/>
  <c r="D822" i="2" s="1"/>
  <c r="D818" i="1"/>
  <c r="B823" i="2" l="1"/>
  <c r="C823" i="2" s="1"/>
  <c r="D823" i="2" s="1"/>
  <c r="D819" i="1"/>
  <c r="B824" i="2" l="1"/>
  <c r="C824" i="2" s="1"/>
  <c r="D824" i="2" s="1"/>
  <c r="D820" i="1"/>
  <c r="B825" i="2" l="1"/>
  <c r="C825" i="2" s="1"/>
  <c r="D825" i="2" s="1"/>
  <c r="D821" i="1"/>
  <c r="B826" i="2" l="1"/>
  <c r="C826" i="2" s="1"/>
  <c r="D826" i="2" s="1"/>
  <c r="D822" i="1"/>
  <c r="B827" i="2" l="1"/>
  <c r="C827" i="2" s="1"/>
  <c r="D827" i="2" s="1"/>
  <c r="D823" i="1"/>
  <c r="B828" i="2" l="1"/>
  <c r="C828" i="2" s="1"/>
  <c r="D828" i="2" s="1"/>
  <c r="D824" i="1"/>
  <c r="B829" i="2" l="1"/>
  <c r="C829" i="2" s="1"/>
  <c r="D829" i="2" s="1"/>
  <c r="D825" i="1"/>
  <c r="B830" i="2" l="1"/>
  <c r="C830" i="2" s="1"/>
  <c r="D830" i="2" s="1"/>
  <c r="D826" i="1"/>
  <c r="B831" i="2" l="1"/>
  <c r="C831" i="2" s="1"/>
  <c r="D831" i="2" s="1"/>
  <c r="D827" i="1"/>
  <c r="B832" i="2" l="1"/>
  <c r="C832" i="2" s="1"/>
  <c r="D832" i="2" s="1"/>
  <c r="D828" i="1"/>
  <c r="B833" i="2" l="1"/>
  <c r="C833" i="2" s="1"/>
  <c r="D833" i="2" s="1"/>
  <c r="D829" i="1"/>
  <c r="B834" i="2" l="1"/>
  <c r="C834" i="2" s="1"/>
  <c r="D834" i="2" s="1"/>
  <c r="D830" i="1"/>
  <c r="B835" i="2" l="1"/>
  <c r="C835" i="2" s="1"/>
  <c r="D835" i="2" s="1"/>
  <c r="D831" i="1"/>
  <c r="B836" i="2" l="1"/>
  <c r="C836" i="2" s="1"/>
  <c r="D836" i="2" s="1"/>
  <c r="D832" i="1"/>
  <c r="B837" i="2" l="1"/>
  <c r="C837" i="2" s="1"/>
  <c r="D837" i="2" s="1"/>
  <c r="D833" i="1"/>
  <c r="B838" i="2" l="1"/>
  <c r="C838" i="2" s="1"/>
  <c r="D838" i="2" s="1"/>
  <c r="D834" i="1"/>
  <c r="B839" i="2" l="1"/>
  <c r="C839" i="2" s="1"/>
  <c r="D839" i="2" s="1"/>
  <c r="D835" i="1"/>
  <c r="B840" i="2" l="1"/>
  <c r="C840" i="2" s="1"/>
  <c r="D840" i="2" s="1"/>
  <c r="D836" i="1"/>
  <c r="B841" i="2" l="1"/>
  <c r="C841" i="2" s="1"/>
  <c r="D841" i="2" s="1"/>
  <c r="D837" i="1"/>
  <c r="B842" i="2" l="1"/>
  <c r="C842" i="2" s="1"/>
  <c r="D842" i="2" s="1"/>
  <c r="D838" i="1"/>
  <c r="B843" i="2" l="1"/>
  <c r="C843" i="2" s="1"/>
  <c r="D843" i="2" s="1"/>
  <c r="D839" i="1"/>
  <c r="B844" i="2" l="1"/>
  <c r="C844" i="2" s="1"/>
  <c r="D844" i="2" s="1"/>
  <c r="D840" i="1"/>
  <c r="B845" i="2" l="1"/>
  <c r="C845" i="2" s="1"/>
  <c r="D845" i="2" s="1"/>
  <c r="D841" i="1"/>
  <c r="B846" i="2" l="1"/>
  <c r="C846" i="2" s="1"/>
  <c r="D846" i="2" s="1"/>
  <c r="D842" i="1"/>
  <c r="B847" i="2" l="1"/>
  <c r="C847" i="2" s="1"/>
  <c r="D847" i="2" s="1"/>
  <c r="D843" i="1"/>
  <c r="B848" i="2" l="1"/>
  <c r="C848" i="2" s="1"/>
  <c r="D848" i="2" s="1"/>
  <c r="D844" i="1"/>
  <c r="B849" i="2" l="1"/>
  <c r="C849" i="2" s="1"/>
  <c r="D849" i="2" s="1"/>
  <c r="D845" i="1"/>
  <c r="B850" i="2" l="1"/>
  <c r="C850" i="2" s="1"/>
  <c r="D850" i="2" s="1"/>
  <c r="D846" i="1"/>
  <c r="B851" i="2" l="1"/>
  <c r="C851" i="2" s="1"/>
  <c r="D851" i="2" s="1"/>
  <c r="D847" i="1"/>
  <c r="B852" i="2" l="1"/>
  <c r="C852" i="2" s="1"/>
  <c r="D852" i="2" s="1"/>
  <c r="D848" i="1"/>
  <c r="B853" i="2" l="1"/>
  <c r="C853" i="2" s="1"/>
  <c r="D853" i="2" s="1"/>
  <c r="D849" i="1"/>
  <c r="B854" i="2" l="1"/>
  <c r="C854" i="2" s="1"/>
  <c r="D854" i="2" s="1"/>
  <c r="D850" i="1"/>
  <c r="B855" i="2" l="1"/>
  <c r="C855" i="2" s="1"/>
  <c r="D855" i="2" s="1"/>
  <c r="D851" i="1"/>
  <c r="B856" i="2" l="1"/>
  <c r="C856" i="2" s="1"/>
  <c r="D856" i="2" s="1"/>
  <c r="D852" i="1"/>
  <c r="B857" i="2" l="1"/>
  <c r="C857" i="2" s="1"/>
  <c r="D857" i="2" s="1"/>
  <c r="D853" i="1"/>
  <c r="B858" i="2" l="1"/>
  <c r="C858" i="2" s="1"/>
  <c r="D858" i="2" s="1"/>
  <c r="D854" i="1"/>
  <c r="B859" i="2" l="1"/>
  <c r="C859" i="2" s="1"/>
  <c r="D859" i="2" s="1"/>
  <c r="D855" i="1"/>
  <c r="B860" i="2" l="1"/>
  <c r="C860" i="2" s="1"/>
  <c r="D860" i="2" s="1"/>
  <c r="D856" i="1"/>
  <c r="B861" i="2" l="1"/>
  <c r="C861" i="2" s="1"/>
  <c r="D861" i="2" s="1"/>
  <c r="D857" i="1"/>
  <c r="B862" i="2" l="1"/>
  <c r="C862" i="2" s="1"/>
  <c r="D862" i="2" s="1"/>
  <c r="D858" i="1"/>
  <c r="B863" i="2" l="1"/>
  <c r="C863" i="2" s="1"/>
  <c r="D863" i="2" s="1"/>
  <c r="D859" i="1"/>
  <c r="B864" i="2" l="1"/>
  <c r="C864" i="2" s="1"/>
  <c r="D864" i="2" s="1"/>
  <c r="D860" i="1"/>
  <c r="B865" i="2" l="1"/>
  <c r="C865" i="2" s="1"/>
  <c r="D865" i="2" s="1"/>
  <c r="D861" i="1"/>
  <c r="B866" i="2" l="1"/>
  <c r="C866" i="2" s="1"/>
  <c r="D866" i="2" s="1"/>
  <c r="D862" i="1"/>
  <c r="B867" i="2" l="1"/>
  <c r="C867" i="2" s="1"/>
  <c r="D867" i="2" s="1"/>
  <c r="D863" i="1"/>
  <c r="B868" i="2" l="1"/>
  <c r="C868" i="2" s="1"/>
  <c r="D868" i="2" s="1"/>
  <c r="D864" i="1"/>
  <c r="B869" i="2" l="1"/>
  <c r="C869" i="2" s="1"/>
  <c r="D869" i="2" s="1"/>
  <c r="D865" i="1"/>
  <c r="B870" i="2" l="1"/>
  <c r="C870" i="2" s="1"/>
  <c r="D870" i="2" s="1"/>
  <c r="D866" i="1"/>
  <c r="B871" i="2" l="1"/>
  <c r="C871" i="2" s="1"/>
  <c r="D871" i="2" s="1"/>
  <c r="D867" i="1"/>
  <c r="B872" i="2" l="1"/>
  <c r="C872" i="2" s="1"/>
  <c r="D872" i="2" s="1"/>
  <c r="D868" i="1"/>
  <c r="B873" i="2" l="1"/>
  <c r="C873" i="2" s="1"/>
  <c r="D873" i="2" s="1"/>
  <c r="D869" i="1"/>
  <c r="B874" i="2" l="1"/>
  <c r="C874" i="2" s="1"/>
  <c r="D874" i="2" s="1"/>
  <c r="D870" i="1"/>
  <c r="B875" i="2" l="1"/>
  <c r="C875" i="2" s="1"/>
  <c r="D875" i="2" s="1"/>
  <c r="D871" i="1"/>
  <c r="B876" i="2" l="1"/>
  <c r="C876" i="2" s="1"/>
  <c r="D876" i="2" s="1"/>
  <c r="D872" i="1"/>
  <c r="B877" i="2" l="1"/>
  <c r="C877" i="2" s="1"/>
  <c r="D877" i="2" s="1"/>
  <c r="D873" i="1"/>
  <c r="B878" i="2" l="1"/>
  <c r="C878" i="2" s="1"/>
  <c r="D878" i="2" s="1"/>
  <c r="D874" i="1"/>
  <c r="B879" i="2" l="1"/>
  <c r="C879" i="2" s="1"/>
  <c r="D879" i="2" s="1"/>
  <c r="D875" i="1"/>
  <c r="B880" i="2" l="1"/>
  <c r="C880" i="2" s="1"/>
  <c r="D880" i="2" s="1"/>
  <c r="D876" i="1"/>
  <c r="B881" i="2" l="1"/>
  <c r="C881" i="2" s="1"/>
  <c r="D881" i="2" s="1"/>
  <c r="D877" i="1"/>
  <c r="B882" i="2" l="1"/>
  <c r="C882" i="2" s="1"/>
  <c r="D882" i="2" s="1"/>
  <c r="D878" i="1"/>
  <c r="B883" i="2" l="1"/>
  <c r="C883" i="2" s="1"/>
  <c r="D883" i="2" s="1"/>
  <c r="D879" i="1"/>
  <c r="B884" i="2" l="1"/>
  <c r="C884" i="2" s="1"/>
  <c r="D884" i="2" s="1"/>
  <c r="D880" i="1"/>
  <c r="B885" i="2" l="1"/>
  <c r="C885" i="2" s="1"/>
  <c r="D885" i="2" s="1"/>
  <c r="D881" i="1"/>
  <c r="B886" i="2" l="1"/>
  <c r="C886" i="2" s="1"/>
  <c r="D886" i="2" s="1"/>
  <c r="D882" i="1"/>
  <c r="B887" i="2" l="1"/>
  <c r="C887" i="2" s="1"/>
  <c r="D887" i="2" s="1"/>
  <c r="D883" i="1"/>
  <c r="B888" i="2" l="1"/>
  <c r="C888" i="2" s="1"/>
  <c r="D888" i="2" s="1"/>
  <c r="D884" i="1"/>
  <c r="B889" i="2" l="1"/>
  <c r="C889" i="2" s="1"/>
  <c r="D889" i="2" s="1"/>
  <c r="D885" i="1"/>
  <c r="B890" i="2" l="1"/>
  <c r="C890" i="2" s="1"/>
  <c r="D890" i="2" s="1"/>
  <c r="D886" i="1"/>
  <c r="B891" i="2" l="1"/>
  <c r="C891" i="2" s="1"/>
  <c r="D891" i="2" s="1"/>
  <c r="D887" i="1"/>
  <c r="B892" i="2" l="1"/>
  <c r="C892" i="2" s="1"/>
  <c r="D892" i="2" s="1"/>
  <c r="D888" i="1"/>
  <c r="B893" i="2" l="1"/>
  <c r="C893" i="2" s="1"/>
  <c r="D893" i="2" s="1"/>
  <c r="D889" i="1"/>
  <c r="B894" i="2" l="1"/>
  <c r="C894" i="2" s="1"/>
  <c r="D894" i="2" s="1"/>
  <c r="D890" i="1"/>
  <c r="B895" i="2" l="1"/>
  <c r="C895" i="2" s="1"/>
  <c r="D895" i="2" s="1"/>
  <c r="D891" i="1"/>
  <c r="B896" i="2" l="1"/>
  <c r="C896" i="2" s="1"/>
  <c r="D896" i="2" s="1"/>
  <c r="D892" i="1"/>
  <c r="B897" i="2" l="1"/>
  <c r="C897" i="2" s="1"/>
  <c r="D897" i="2" s="1"/>
  <c r="D893" i="1"/>
  <c r="B898" i="2" l="1"/>
  <c r="C898" i="2" s="1"/>
  <c r="D898" i="2" s="1"/>
  <c r="D894" i="1"/>
  <c r="B899" i="2" l="1"/>
  <c r="C899" i="2" s="1"/>
  <c r="D899" i="2" s="1"/>
  <c r="D895" i="1"/>
  <c r="B900" i="2" l="1"/>
  <c r="C900" i="2" s="1"/>
  <c r="D900" i="2" s="1"/>
  <c r="D896" i="1"/>
  <c r="B901" i="2" l="1"/>
  <c r="C901" i="2" s="1"/>
  <c r="D901" i="2" s="1"/>
  <c r="D897" i="1"/>
  <c r="B902" i="2" l="1"/>
  <c r="C902" i="2" s="1"/>
  <c r="D902" i="2" s="1"/>
  <c r="D898" i="1"/>
  <c r="B903" i="2" l="1"/>
  <c r="C903" i="2" s="1"/>
  <c r="D903" i="2" s="1"/>
  <c r="D899" i="1"/>
  <c r="B904" i="2" l="1"/>
  <c r="C904" i="2" s="1"/>
  <c r="D904" i="2" s="1"/>
  <c r="D900" i="1"/>
  <c r="B905" i="2" l="1"/>
  <c r="C905" i="2" s="1"/>
  <c r="D905" i="2" s="1"/>
  <c r="D901" i="1"/>
  <c r="B906" i="2" l="1"/>
  <c r="C906" i="2" s="1"/>
  <c r="D906" i="2" s="1"/>
  <c r="D902" i="1"/>
  <c r="B907" i="2" l="1"/>
  <c r="C907" i="2" s="1"/>
  <c r="D907" i="2" s="1"/>
  <c r="D903" i="1"/>
  <c r="B908" i="2" l="1"/>
  <c r="C908" i="2" s="1"/>
  <c r="D908" i="2" s="1"/>
  <c r="D904" i="1"/>
  <c r="B909" i="2" l="1"/>
  <c r="C909" i="2" s="1"/>
  <c r="D909" i="2" s="1"/>
  <c r="D905" i="1"/>
  <c r="B910" i="2" l="1"/>
  <c r="C910" i="2" s="1"/>
  <c r="D910" i="2" s="1"/>
  <c r="D906" i="1"/>
  <c r="B911" i="2" l="1"/>
  <c r="C911" i="2" s="1"/>
  <c r="D911" i="2" s="1"/>
  <c r="D907" i="1"/>
  <c r="B912" i="2" l="1"/>
  <c r="C912" i="2" s="1"/>
  <c r="D912" i="2" s="1"/>
  <c r="D908" i="1"/>
  <c r="B913" i="2" l="1"/>
  <c r="C913" i="2" s="1"/>
  <c r="D913" i="2" s="1"/>
  <c r="D909" i="1"/>
  <c r="B914" i="2" l="1"/>
  <c r="C914" i="2" s="1"/>
  <c r="D914" i="2" s="1"/>
  <c r="D910" i="1"/>
  <c r="B915" i="2" l="1"/>
  <c r="C915" i="2" s="1"/>
  <c r="D915" i="2" s="1"/>
  <c r="D911" i="1"/>
  <c r="B916" i="2" l="1"/>
  <c r="C916" i="2" s="1"/>
  <c r="D916" i="2" s="1"/>
  <c r="D912" i="1"/>
  <c r="B917" i="2" l="1"/>
  <c r="C917" i="2" s="1"/>
  <c r="D917" i="2" s="1"/>
  <c r="D913" i="1"/>
  <c r="B918" i="2" l="1"/>
  <c r="C918" i="2" s="1"/>
  <c r="D918" i="2" s="1"/>
  <c r="D914" i="1"/>
  <c r="B919" i="2" l="1"/>
  <c r="C919" i="2" s="1"/>
  <c r="D919" i="2" s="1"/>
  <c r="D915" i="1"/>
  <c r="B920" i="2" l="1"/>
  <c r="C920" i="2" s="1"/>
  <c r="D920" i="2" s="1"/>
  <c r="D916" i="1"/>
  <c r="B921" i="2" l="1"/>
  <c r="C921" i="2" s="1"/>
  <c r="D921" i="2" s="1"/>
  <c r="D917" i="1"/>
  <c r="B922" i="2" l="1"/>
  <c r="C922" i="2" s="1"/>
  <c r="D922" i="2" s="1"/>
  <c r="D918" i="1"/>
  <c r="B923" i="2" l="1"/>
  <c r="C923" i="2" s="1"/>
  <c r="D923" i="2" s="1"/>
  <c r="D919" i="1"/>
  <c r="B924" i="2" l="1"/>
  <c r="C924" i="2" s="1"/>
  <c r="D924" i="2" s="1"/>
  <c r="D920" i="1"/>
  <c r="B925" i="2" l="1"/>
  <c r="C925" i="2" s="1"/>
  <c r="D925" i="2" s="1"/>
  <c r="D921" i="1"/>
  <c r="B926" i="2" l="1"/>
  <c r="C926" i="2" s="1"/>
  <c r="D926" i="2" s="1"/>
  <c r="D922" i="1"/>
  <c r="B927" i="2" l="1"/>
  <c r="C927" i="2" s="1"/>
  <c r="D927" i="2" s="1"/>
  <c r="D923" i="1"/>
  <c r="B928" i="2" l="1"/>
  <c r="C928" i="2" s="1"/>
  <c r="D928" i="2" s="1"/>
  <c r="D924" i="1"/>
  <c r="B929" i="2" l="1"/>
  <c r="C929" i="2" s="1"/>
  <c r="D929" i="2" s="1"/>
  <c r="D925" i="1"/>
  <c r="B930" i="2" l="1"/>
  <c r="C930" i="2" s="1"/>
  <c r="D930" i="2" s="1"/>
  <c r="D926" i="1"/>
  <c r="B931" i="2" l="1"/>
  <c r="C931" i="2" s="1"/>
  <c r="D931" i="2" s="1"/>
  <c r="D927" i="1"/>
  <c r="B932" i="2" l="1"/>
  <c r="C932" i="2" s="1"/>
  <c r="D932" i="2" s="1"/>
  <c r="D928" i="1"/>
  <c r="B933" i="2" l="1"/>
  <c r="C933" i="2" s="1"/>
  <c r="D933" i="2" s="1"/>
  <c r="D929" i="1"/>
  <c r="B934" i="2" l="1"/>
  <c r="C934" i="2" s="1"/>
  <c r="D934" i="2" s="1"/>
  <c r="D930" i="1"/>
  <c r="B935" i="2" l="1"/>
  <c r="C935" i="2" s="1"/>
  <c r="D935" i="2" s="1"/>
  <c r="D931" i="1"/>
  <c r="B936" i="2" l="1"/>
  <c r="C936" i="2" s="1"/>
  <c r="D936" i="2" s="1"/>
  <c r="D932" i="1"/>
  <c r="B937" i="2" l="1"/>
  <c r="C937" i="2" s="1"/>
  <c r="D937" i="2" s="1"/>
  <c r="D933" i="1"/>
  <c r="B938" i="2" l="1"/>
  <c r="C938" i="2" s="1"/>
  <c r="D938" i="2" s="1"/>
  <c r="D934" i="1"/>
  <c r="B939" i="2" l="1"/>
  <c r="C939" i="2" s="1"/>
  <c r="D939" i="2" s="1"/>
  <c r="D935" i="1"/>
  <c r="B940" i="2" l="1"/>
  <c r="C940" i="2" s="1"/>
  <c r="D940" i="2" s="1"/>
  <c r="D936" i="1"/>
  <c r="B941" i="2" l="1"/>
  <c r="C941" i="2" s="1"/>
  <c r="D941" i="2" s="1"/>
  <c r="D937" i="1"/>
  <c r="B942" i="2" l="1"/>
  <c r="C942" i="2" s="1"/>
  <c r="D942" i="2" s="1"/>
  <c r="D938" i="1"/>
  <c r="B943" i="2" l="1"/>
  <c r="C943" i="2" s="1"/>
  <c r="D943" i="2" s="1"/>
  <c r="D939" i="1"/>
  <c r="B944" i="2" l="1"/>
  <c r="C944" i="2" s="1"/>
  <c r="D944" i="2" s="1"/>
  <c r="D940" i="1"/>
  <c r="B945" i="2" l="1"/>
  <c r="C945" i="2" s="1"/>
  <c r="D945" i="2" s="1"/>
  <c r="D941" i="1"/>
  <c r="B946" i="2" l="1"/>
  <c r="C946" i="2" s="1"/>
  <c r="D946" i="2" s="1"/>
  <c r="D942" i="1"/>
  <c r="B947" i="2" l="1"/>
  <c r="C947" i="2" s="1"/>
  <c r="D947" i="2" s="1"/>
  <c r="D943" i="1"/>
  <c r="B948" i="2" l="1"/>
  <c r="C948" i="2" s="1"/>
  <c r="D948" i="2" s="1"/>
  <c r="D944" i="1"/>
  <c r="B949" i="2" l="1"/>
  <c r="C949" i="2" s="1"/>
  <c r="D949" i="2" s="1"/>
  <c r="D945" i="1"/>
  <c r="B950" i="2" l="1"/>
  <c r="C950" i="2" s="1"/>
  <c r="D950" i="2" s="1"/>
  <c r="D946" i="1"/>
  <c r="B951" i="2" l="1"/>
  <c r="C951" i="2" s="1"/>
  <c r="D951" i="2" s="1"/>
  <c r="D947" i="1"/>
  <c r="B952" i="2" l="1"/>
  <c r="C952" i="2" s="1"/>
  <c r="D952" i="2" s="1"/>
  <c r="D948" i="1"/>
  <c r="B953" i="2" l="1"/>
  <c r="C953" i="2" s="1"/>
  <c r="D953" i="2" s="1"/>
  <c r="D949" i="1"/>
  <c r="B954" i="2" l="1"/>
  <c r="C954" i="2" s="1"/>
  <c r="D954" i="2" s="1"/>
  <c r="D950" i="1"/>
  <c r="B955" i="2" l="1"/>
  <c r="C955" i="2" s="1"/>
  <c r="D955" i="2" s="1"/>
  <c r="D951" i="1"/>
  <c r="B956" i="2" l="1"/>
  <c r="C956" i="2" s="1"/>
  <c r="D956" i="2" s="1"/>
  <c r="D952" i="1"/>
  <c r="B957" i="2" l="1"/>
  <c r="C957" i="2" s="1"/>
  <c r="D957" i="2" s="1"/>
  <c r="D953" i="1"/>
  <c r="B958" i="2" l="1"/>
  <c r="C958" i="2" s="1"/>
  <c r="D958" i="2" s="1"/>
  <c r="D954" i="1"/>
  <c r="B959" i="2" l="1"/>
  <c r="C959" i="2" s="1"/>
  <c r="D959" i="2" s="1"/>
  <c r="D955" i="1"/>
  <c r="B960" i="2" l="1"/>
  <c r="C960" i="2" s="1"/>
  <c r="D960" i="2" s="1"/>
  <c r="D956" i="1"/>
  <c r="B961" i="2" l="1"/>
  <c r="C961" i="2" s="1"/>
  <c r="D961" i="2" s="1"/>
  <c r="D957" i="1"/>
  <c r="B962" i="2" l="1"/>
  <c r="C962" i="2" s="1"/>
  <c r="D962" i="2" s="1"/>
  <c r="D958" i="1"/>
  <c r="B963" i="2" l="1"/>
  <c r="C963" i="2" s="1"/>
  <c r="D963" i="2" s="1"/>
  <c r="D959" i="1"/>
  <c r="B964" i="2" l="1"/>
  <c r="C964" i="2" s="1"/>
  <c r="D964" i="2" s="1"/>
  <c r="D960" i="1"/>
  <c r="B965" i="2" l="1"/>
  <c r="C965" i="2" s="1"/>
  <c r="D965" i="2" s="1"/>
  <c r="D961" i="1"/>
  <c r="B966" i="2" l="1"/>
  <c r="C966" i="2" s="1"/>
  <c r="D966" i="2" s="1"/>
  <c r="D962" i="1"/>
  <c r="B967" i="2" l="1"/>
  <c r="C967" i="2" s="1"/>
  <c r="D967" i="2" s="1"/>
  <c r="D963" i="1"/>
  <c r="B968" i="2" l="1"/>
  <c r="C968" i="2" s="1"/>
  <c r="D968" i="2" s="1"/>
  <c r="D964" i="1"/>
  <c r="B969" i="2" l="1"/>
  <c r="C969" i="2" s="1"/>
  <c r="D969" i="2" s="1"/>
  <c r="D965" i="1"/>
  <c r="B970" i="2" l="1"/>
  <c r="C970" i="2" s="1"/>
  <c r="D970" i="2" s="1"/>
  <c r="D966" i="1"/>
  <c r="B971" i="2" l="1"/>
  <c r="C971" i="2" s="1"/>
  <c r="D971" i="2" s="1"/>
  <c r="D967" i="1"/>
  <c r="B972" i="2" l="1"/>
  <c r="C972" i="2" s="1"/>
  <c r="D972" i="2" s="1"/>
  <c r="D968" i="1"/>
  <c r="B973" i="2" l="1"/>
  <c r="C973" i="2" s="1"/>
  <c r="D973" i="2" s="1"/>
  <c r="D969" i="1"/>
  <c r="B974" i="2" l="1"/>
  <c r="C974" i="2" s="1"/>
  <c r="D974" i="2" s="1"/>
  <c r="D970" i="1"/>
  <c r="B975" i="2" l="1"/>
  <c r="C975" i="2" s="1"/>
  <c r="D975" i="2" s="1"/>
  <c r="D971" i="1"/>
  <c r="B976" i="2" l="1"/>
  <c r="C976" i="2" s="1"/>
  <c r="D976" i="2" s="1"/>
  <c r="D972" i="1"/>
  <c r="B977" i="2" l="1"/>
  <c r="C977" i="2" s="1"/>
  <c r="D977" i="2" s="1"/>
  <c r="D973" i="1"/>
  <c r="B978" i="2" l="1"/>
  <c r="C978" i="2" s="1"/>
  <c r="D978" i="2" s="1"/>
  <c r="D974" i="1"/>
  <c r="B979" i="2" l="1"/>
  <c r="C979" i="2" s="1"/>
  <c r="D979" i="2" s="1"/>
  <c r="D975" i="1"/>
  <c r="B980" i="2" l="1"/>
  <c r="C980" i="2" s="1"/>
  <c r="D980" i="2" s="1"/>
  <c r="D976" i="1"/>
  <c r="B981" i="2" l="1"/>
  <c r="C981" i="2" s="1"/>
  <c r="D981" i="2" s="1"/>
  <c r="D977" i="1"/>
  <c r="B982" i="2" l="1"/>
  <c r="C982" i="2" s="1"/>
  <c r="D982" i="2" s="1"/>
  <c r="D978" i="1"/>
  <c r="B983" i="2" l="1"/>
  <c r="C983" i="2" s="1"/>
  <c r="D983" i="2" s="1"/>
  <c r="D979" i="1"/>
  <c r="B984" i="2" l="1"/>
  <c r="C984" i="2" s="1"/>
  <c r="D984" i="2" s="1"/>
  <c r="D980" i="1"/>
  <c r="B985" i="2" l="1"/>
  <c r="C985" i="2" s="1"/>
  <c r="D985" i="2" s="1"/>
  <c r="D981" i="1"/>
  <c r="B986" i="2" l="1"/>
  <c r="C986" i="2" s="1"/>
  <c r="D986" i="2" s="1"/>
  <c r="D982" i="1"/>
  <c r="B987" i="2" l="1"/>
  <c r="C987" i="2" s="1"/>
  <c r="D987" i="2" s="1"/>
  <c r="D983" i="1"/>
  <c r="B988" i="2" l="1"/>
  <c r="C988" i="2" s="1"/>
  <c r="D988" i="2" s="1"/>
  <c r="D984" i="1"/>
  <c r="B989" i="2" l="1"/>
  <c r="C989" i="2" s="1"/>
  <c r="D989" i="2" s="1"/>
  <c r="D985" i="1"/>
  <c r="B990" i="2" l="1"/>
  <c r="C990" i="2" s="1"/>
  <c r="D990" i="2" s="1"/>
  <c r="D986" i="1"/>
  <c r="B991" i="2" l="1"/>
  <c r="C991" i="2" s="1"/>
  <c r="D991" i="2" s="1"/>
  <c r="D987" i="1"/>
  <c r="B992" i="2" l="1"/>
  <c r="C992" i="2" s="1"/>
  <c r="D992" i="2" s="1"/>
  <c r="D988" i="1"/>
  <c r="B993" i="2" l="1"/>
  <c r="C993" i="2" s="1"/>
  <c r="D993" i="2" s="1"/>
  <c r="D989" i="1"/>
  <c r="B994" i="2" l="1"/>
  <c r="C994" i="2" s="1"/>
  <c r="D994" i="2" s="1"/>
  <c r="D990" i="1"/>
  <c r="B995" i="2" l="1"/>
  <c r="C995" i="2" s="1"/>
  <c r="D995" i="2" s="1"/>
  <c r="D991" i="1"/>
  <c r="B996" i="2" l="1"/>
  <c r="C996" i="2" s="1"/>
  <c r="D996" i="2" s="1"/>
  <c r="D992" i="1"/>
  <c r="B997" i="2" l="1"/>
  <c r="C997" i="2" s="1"/>
  <c r="D997" i="2" s="1"/>
  <c r="D993" i="1"/>
  <c r="B998" i="2" l="1"/>
  <c r="C998" i="2" s="1"/>
  <c r="D998" i="2" s="1"/>
  <c r="D994" i="1"/>
  <c r="K2" i="2" l="1"/>
  <c r="J2" i="2"/>
  <c r="B999" i="2"/>
  <c r="C999" i="2" s="1"/>
  <c r="D999" i="2" s="1"/>
  <c r="B1000" i="2"/>
  <c r="C1000" i="2" s="1"/>
  <c r="D1000" i="2" s="1"/>
  <c r="H6" i="2"/>
  <c r="H14" i="2"/>
  <c r="H22" i="2"/>
  <c r="H31" i="2"/>
  <c r="H40" i="2"/>
  <c r="H46" i="2"/>
  <c r="H54" i="2"/>
  <c r="H62" i="2"/>
  <c r="H70" i="2"/>
  <c r="H78" i="2"/>
  <c r="H89" i="2"/>
  <c r="H94" i="2"/>
  <c r="H101" i="2"/>
  <c r="H7" i="2"/>
  <c r="H15" i="2"/>
  <c r="H23" i="2"/>
  <c r="H30" i="2"/>
  <c r="H38" i="2"/>
  <c r="H47" i="2"/>
  <c r="H55" i="2"/>
  <c r="H63" i="2"/>
  <c r="H71" i="2"/>
  <c r="H79" i="2"/>
  <c r="H86" i="2"/>
  <c r="H95" i="2"/>
  <c r="H96" i="2"/>
  <c r="H8" i="2"/>
  <c r="H16" i="2"/>
  <c r="H24" i="2"/>
  <c r="H33" i="2"/>
  <c r="H39" i="2"/>
  <c r="H48" i="2"/>
  <c r="H56" i="2"/>
  <c r="H64" i="2"/>
  <c r="H72" i="2"/>
  <c r="H80" i="2"/>
  <c r="H87" i="2"/>
  <c r="H98" i="2"/>
  <c r="H9" i="2"/>
  <c r="H17" i="2"/>
  <c r="H25" i="2"/>
  <c r="H32" i="2"/>
  <c r="H41" i="2"/>
  <c r="H49" i="2"/>
  <c r="H57" i="2"/>
  <c r="H65" i="2"/>
  <c r="H73" i="2"/>
  <c r="H81" i="2"/>
  <c r="H88" i="2"/>
  <c r="H97" i="2"/>
  <c r="H100" i="2"/>
  <c r="H3" i="2"/>
  <c r="H10" i="2"/>
  <c r="H18" i="2"/>
  <c r="H29" i="2"/>
  <c r="H34" i="2"/>
  <c r="H42" i="2"/>
  <c r="H50" i="2"/>
  <c r="H58" i="2"/>
  <c r="H66" i="2"/>
  <c r="H74" i="2"/>
  <c r="H82" i="2"/>
  <c r="H90" i="2"/>
  <c r="H4" i="2"/>
  <c r="H11" i="2"/>
  <c r="H19" i="2"/>
  <c r="H26" i="2"/>
  <c r="H35" i="2"/>
  <c r="H43" i="2"/>
  <c r="H51" i="2"/>
  <c r="H59" i="2"/>
  <c r="H67" i="2"/>
  <c r="H75" i="2"/>
  <c r="H83" i="2"/>
  <c r="H91" i="2"/>
  <c r="H99" i="2"/>
  <c r="H5" i="2"/>
  <c r="H12" i="2"/>
  <c r="H20" i="2"/>
  <c r="H27" i="2"/>
  <c r="H36" i="2"/>
  <c r="H44" i="2"/>
  <c r="H52" i="2"/>
  <c r="H60" i="2"/>
  <c r="H68" i="2"/>
  <c r="H76" i="2"/>
  <c r="H85" i="2"/>
  <c r="H92" i="2"/>
  <c r="H2" i="2"/>
  <c r="H13" i="2"/>
  <c r="H21" i="2"/>
  <c r="H28" i="2"/>
  <c r="H37" i="2"/>
  <c r="H45" i="2"/>
  <c r="H53" i="2"/>
  <c r="H61" i="2"/>
  <c r="H69" i="2"/>
  <c r="H77" i="2"/>
  <c r="H84" i="2"/>
  <c r="H93" i="2"/>
  <c r="H102" i="2"/>
  <c r="D995" i="1"/>
  <c r="D996" i="1" l="1"/>
  <c r="D997" i="1" l="1"/>
  <c r="D998" i="1" l="1"/>
  <c r="D1000" i="1" l="1"/>
  <c r="D999" i="1"/>
  <c r="J2" i="1" l="1"/>
  <c r="K2" i="1"/>
  <c r="H101" i="1"/>
  <c r="H102" i="1"/>
  <c r="H89" i="1"/>
  <c r="H90" i="1"/>
  <c r="H91" i="1"/>
  <c r="H92" i="1"/>
  <c r="H93" i="1"/>
  <c r="H94" i="1"/>
  <c r="H95" i="1"/>
  <c r="H96" i="1"/>
  <c r="H98" i="1"/>
  <c r="H97" i="1"/>
  <c r="H100" i="1"/>
  <c r="H99" i="1"/>
  <c r="H53" i="1"/>
  <c r="H50" i="1"/>
  <c r="H48" i="1"/>
  <c r="H54" i="1"/>
  <c r="H55" i="1"/>
  <c r="H52" i="1"/>
  <c r="H57" i="1"/>
  <c r="H51" i="1"/>
  <c r="H49" i="1"/>
  <c r="H58" i="1"/>
  <c r="H56" i="1"/>
  <c r="H59" i="1"/>
  <c r="H60" i="1"/>
  <c r="H61" i="1"/>
  <c r="H62" i="1"/>
  <c r="H63" i="1"/>
  <c r="H64" i="1"/>
  <c r="H65" i="1"/>
  <c r="H66" i="1"/>
  <c r="H67" i="1"/>
  <c r="H70" i="1"/>
  <c r="H69" i="1"/>
  <c r="H68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8" i="1"/>
  <c r="H87" i="1"/>
  <c r="H37" i="1"/>
  <c r="H38" i="1"/>
  <c r="H39" i="1"/>
  <c r="H40" i="1"/>
  <c r="H41" i="1"/>
  <c r="H42" i="1"/>
  <c r="H43" i="1"/>
  <c r="H44" i="1"/>
  <c r="H45" i="1"/>
  <c r="H47" i="1"/>
  <c r="H46" i="1"/>
  <c r="H23" i="1"/>
  <c r="H24" i="1"/>
  <c r="H25" i="1"/>
  <c r="H26" i="1"/>
  <c r="H27" i="1"/>
  <c r="H30" i="1"/>
  <c r="H28" i="1"/>
  <c r="H29" i="1"/>
  <c r="H31" i="1"/>
  <c r="H33" i="1"/>
  <c r="H35" i="1"/>
  <c r="H32" i="1"/>
  <c r="H36" i="1"/>
  <c r="H34" i="1"/>
  <c r="H2" i="1"/>
  <c r="H3" i="1"/>
  <c r="H11" i="1"/>
  <c r="H16" i="1"/>
  <c r="H20" i="1"/>
  <c r="H17" i="1"/>
  <c r="H8" i="1"/>
  <c r="H10" i="1"/>
  <c r="H6" i="1"/>
  <c r="H7" i="1"/>
  <c r="H9" i="1"/>
  <c r="H15" i="1"/>
  <c r="H13" i="1"/>
  <c r="H14" i="1"/>
  <c r="H4" i="1"/>
  <c r="H21" i="1"/>
  <c r="H5" i="1"/>
  <c r="H22" i="1"/>
  <c r="H19" i="1"/>
  <c r="H18" i="1"/>
  <c r="H12" i="1"/>
</calcChain>
</file>

<file path=xl/sharedStrings.xml><?xml version="1.0" encoding="utf-8"?>
<sst xmlns="http://schemas.openxmlformats.org/spreadsheetml/2006/main" count="8" uniqueCount="4">
  <si>
    <t>Input</t>
  </si>
  <si>
    <t>Logit</t>
  </si>
  <si>
    <t>Transform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</si>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</sst>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'Standard transform'!$G$2:$G$102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'Standard transform'!$H$2:$H$102</c:f>
              <c:numCache>
                <c:formatCode>General</c:formatCode>
                <c:ptCount val="101"/>
                <c:pt idx="0">
                  <c:v>7</c:v>
                </c:pt>
                <c:pt idx="1">
                  <c:v>18</c:v>
                </c:pt>
                <c:pt idx="2">
                  <c:v>11</c:v>
                </c:pt>
                <c:pt idx="3">
                  <c:v>8</c:v>
                </c:pt>
                <c:pt idx="4">
                  <c:v>8</c:v>
                </c:pt>
                <c:pt idx="5">
                  <c:v>5</c:v>
                </c:pt>
                <c:pt idx="6">
                  <c:v>14</c:v>
                </c:pt>
                <c:pt idx="7">
                  <c:v>13</c:v>
                </c:pt>
                <c:pt idx="8">
                  <c:v>9</c:v>
                </c:pt>
                <c:pt idx="9">
                  <c:v>11</c:v>
                </c:pt>
                <c:pt idx="10">
                  <c:v>9</c:v>
                </c:pt>
                <c:pt idx="11">
                  <c:v>10</c:v>
                </c:pt>
                <c:pt idx="12">
                  <c:v>9</c:v>
                </c:pt>
                <c:pt idx="13">
                  <c:v>13</c:v>
                </c:pt>
                <c:pt idx="14">
                  <c:v>13</c:v>
                </c:pt>
                <c:pt idx="15">
                  <c:v>7</c:v>
                </c:pt>
                <c:pt idx="16">
                  <c:v>10</c:v>
                </c:pt>
                <c:pt idx="17">
                  <c:v>8</c:v>
                </c:pt>
                <c:pt idx="18">
                  <c:v>18</c:v>
                </c:pt>
                <c:pt idx="19">
                  <c:v>14</c:v>
                </c:pt>
                <c:pt idx="20">
                  <c:v>8</c:v>
                </c:pt>
                <c:pt idx="21">
                  <c:v>15</c:v>
                </c:pt>
                <c:pt idx="22">
                  <c:v>5</c:v>
                </c:pt>
                <c:pt idx="23">
                  <c:v>11</c:v>
                </c:pt>
                <c:pt idx="24">
                  <c:v>6</c:v>
                </c:pt>
                <c:pt idx="25">
                  <c:v>5</c:v>
                </c:pt>
                <c:pt idx="26">
                  <c:v>8</c:v>
                </c:pt>
                <c:pt idx="27">
                  <c:v>8</c:v>
                </c:pt>
                <c:pt idx="28">
                  <c:v>7</c:v>
                </c:pt>
                <c:pt idx="29">
                  <c:v>10</c:v>
                </c:pt>
                <c:pt idx="30">
                  <c:v>10</c:v>
                </c:pt>
                <c:pt idx="31">
                  <c:v>11</c:v>
                </c:pt>
                <c:pt idx="32">
                  <c:v>17</c:v>
                </c:pt>
                <c:pt idx="33">
                  <c:v>10</c:v>
                </c:pt>
                <c:pt idx="34">
                  <c:v>7</c:v>
                </c:pt>
                <c:pt idx="35">
                  <c:v>10</c:v>
                </c:pt>
                <c:pt idx="36">
                  <c:v>16</c:v>
                </c:pt>
                <c:pt idx="37">
                  <c:v>6</c:v>
                </c:pt>
                <c:pt idx="38">
                  <c:v>10</c:v>
                </c:pt>
                <c:pt idx="39">
                  <c:v>17</c:v>
                </c:pt>
                <c:pt idx="40">
                  <c:v>4</c:v>
                </c:pt>
                <c:pt idx="41">
                  <c:v>11</c:v>
                </c:pt>
                <c:pt idx="42">
                  <c:v>5</c:v>
                </c:pt>
                <c:pt idx="43">
                  <c:v>7</c:v>
                </c:pt>
                <c:pt idx="44">
                  <c:v>8</c:v>
                </c:pt>
                <c:pt idx="45">
                  <c:v>11</c:v>
                </c:pt>
                <c:pt idx="46">
                  <c:v>6</c:v>
                </c:pt>
                <c:pt idx="47">
                  <c:v>15</c:v>
                </c:pt>
                <c:pt idx="48">
                  <c:v>12</c:v>
                </c:pt>
                <c:pt idx="49">
                  <c:v>9</c:v>
                </c:pt>
                <c:pt idx="50">
                  <c:v>13</c:v>
                </c:pt>
                <c:pt idx="51">
                  <c:v>12</c:v>
                </c:pt>
                <c:pt idx="52">
                  <c:v>6</c:v>
                </c:pt>
                <c:pt idx="53">
                  <c:v>6</c:v>
                </c:pt>
                <c:pt idx="54">
                  <c:v>3</c:v>
                </c:pt>
                <c:pt idx="55">
                  <c:v>19</c:v>
                </c:pt>
                <c:pt idx="56">
                  <c:v>6</c:v>
                </c:pt>
                <c:pt idx="57">
                  <c:v>5</c:v>
                </c:pt>
                <c:pt idx="58">
                  <c:v>14</c:v>
                </c:pt>
                <c:pt idx="59">
                  <c:v>10</c:v>
                </c:pt>
                <c:pt idx="60">
                  <c:v>9</c:v>
                </c:pt>
                <c:pt idx="61">
                  <c:v>7</c:v>
                </c:pt>
                <c:pt idx="62">
                  <c:v>6</c:v>
                </c:pt>
                <c:pt idx="63">
                  <c:v>10</c:v>
                </c:pt>
                <c:pt idx="64">
                  <c:v>9</c:v>
                </c:pt>
                <c:pt idx="65">
                  <c:v>12</c:v>
                </c:pt>
                <c:pt idx="66">
                  <c:v>10</c:v>
                </c:pt>
                <c:pt idx="67">
                  <c:v>10</c:v>
                </c:pt>
                <c:pt idx="68">
                  <c:v>12</c:v>
                </c:pt>
                <c:pt idx="69">
                  <c:v>17</c:v>
                </c:pt>
                <c:pt idx="70">
                  <c:v>8</c:v>
                </c:pt>
                <c:pt idx="71">
                  <c:v>8</c:v>
                </c:pt>
                <c:pt idx="72">
                  <c:v>9</c:v>
                </c:pt>
                <c:pt idx="73">
                  <c:v>11</c:v>
                </c:pt>
                <c:pt idx="74">
                  <c:v>13</c:v>
                </c:pt>
                <c:pt idx="75">
                  <c:v>10</c:v>
                </c:pt>
                <c:pt idx="76">
                  <c:v>12</c:v>
                </c:pt>
                <c:pt idx="77">
                  <c:v>9</c:v>
                </c:pt>
                <c:pt idx="78">
                  <c:v>5</c:v>
                </c:pt>
                <c:pt idx="79">
                  <c:v>8</c:v>
                </c:pt>
                <c:pt idx="80">
                  <c:v>11</c:v>
                </c:pt>
                <c:pt idx="81">
                  <c:v>10</c:v>
                </c:pt>
                <c:pt idx="82">
                  <c:v>9</c:v>
                </c:pt>
                <c:pt idx="83">
                  <c:v>7</c:v>
                </c:pt>
                <c:pt idx="84">
                  <c:v>12</c:v>
                </c:pt>
                <c:pt idx="85">
                  <c:v>10</c:v>
                </c:pt>
                <c:pt idx="86">
                  <c:v>9</c:v>
                </c:pt>
                <c:pt idx="87">
                  <c:v>15</c:v>
                </c:pt>
                <c:pt idx="88">
                  <c:v>14</c:v>
                </c:pt>
                <c:pt idx="89">
                  <c:v>6</c:v>
                </c:pt>
                <c:pt idx="90">
                  <c:v>5</c:v>
                </c:pt>
                <c:pt idx="91">
                  <c:v>13</c:v>
                </c:pt>
                <c:pt idx="92">
                  <c:v>10</c:v>
                </c:pt>
                <c:pt idx="93">
                  <c:v>9</c:v>
                </c:pt>
                <c:pt idx="94">
                  <c:v>16</c:v>
                </c:pt>
                <c:pt idx="95">
                  <c:v>17</c:v>
                </c:pt>
                <c:pt idx="96">
                  <c:v>5</c:v>
                </c:pt>
                <c:pt idx="97">
                  <c:v>13</c:v>
                </c:pt>
                <c:pt idx="98">
                  <c:v>8</c:v>
                </c:pt>
                <c:pt idx="99">
                  <c:v>11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AF-4EA2-9EAD-90131031D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738152"/>
        <c:axId val="1039738480"/>
      </c:scatterChart>
      <c:valAx>
        <c:axId val="1039738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738480"/>
        <c:crosses val="autoZero"/>
        <c:crossBetween val="midCat"/>
      </c:valAx>
      <c:valAx>
        <c:axId val="103973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738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'Truncated transform'!$G$2:$G$102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'Truncated transform'!$H$2:$H$102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0-4BDD-933A-377E10216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738152"/>
        <c:axId val="1039738480"/>
      </c:scatterChart>
      <c:valAx>
        <c:axId val="1039738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738480"/>
        <c:crosses val="autoZero"/>
        <c:crossBetween val="midCat"/>
      </c:valAx>
      <c:valAx>
        <c:axId val="103973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738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461961</xdr:colOff>
      <xdr:row>2</xdr:row>
      <xdr:rowOff>9524</xdr:rowOff>
    </xdr:from>
    <xdr:to>
      <xdr:col>18</xdr:col>
      <xdr:colOff>257174</xdr:colOff>
      <xdr:row>14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F80C3-5485-4872-8610-9661D79FB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461961</xdr:colOff>
      <xdr:row>2</xdr:row>
      <xdr:rowOff>9524</xdr:rowOff>
    </xdr:from>
    <xdr:to>
      <xdr:col>18</xdr:col>
      <xdr:colOff>257174</xdr:colOff>
      <xdr:row>14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4426C6-FB4A-4925-BFD7-374D3BF8C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3B47E-EEA9-4DAB-9E6E-05C53C9FE5B3}">
  <dimension ref="A1:S1000"/>
  <sheetViews>
    <sheetView topLeftCell="A37" workbookViewId="0">
      <selection activeCell="D74" sqref="D74"/>
    </sheetView>
  </sheetViews>
  <sheetFormatPr defaultRowHeight="15" x14ac:dyDescent="0.25"/>
  <cols>
    <col min="3" max="3" width="13.1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</row>
    <row r="2" spans="1:11" x14ac:dyDescent="0.25">
      <c r="A2">
        <v>0.1</v>
      </c>
      <c r="B2">
        <f>LN((A2/100)/(1-A2/100))*25+50</f>
        <v>-122.66886946621383</v>
      </c>
      <c r="C2">
        <f ca="1">_xlfn.NORM.INV(RAND(),B2,10)</f>
        <v>-125.82649358063749</v>
      </c>
      <c r="D2">
        <f ca="1">100/(1+EXP(-0.04*(C2-50)))</f>
        <v>8.8145061409488301E-2</v>
      </c>
      <c r="G2">
        <v>0</v>
      </c>
      <c r="H2">
        <f ca="1">COUNTIFS($D$2:$D1000,_xlfn.CONCAT("&gt;",$G2),$D$2:$D1000,_xlfn.CONCAT("&lt;=",$G2+1))</f>
        <v>7</v>
      </c>
      <c r="J2">
        <f ca="1">AVERAGE(D2:D1000)</f>
        <v>50.112509486451472</v>
      </c>
      <c r="K2">
        <f ca="1">MEDIAN(D2:D1000)</f>
        <v>49.706338745266557</v>
      </c>
    </row>
    <row r="3" spans="1:11" x14ac:dyDescent="0.25">
      <c r="A3">
        <f>A2+0.1</f>
        <v>0.2</v>
      </c>
      <c r="B3">
        <f>LN((A3/100)/(1-A3/100))*25+50</f>
        <v>-105.31515239378797</v>
      </c>
      <c r="C3">
        <f t="shared" ref="C3:C66" ca="1" si="0">_xlfn.NORM.INV(RAND(),B3,10)</f>
        <v>-103.31323251483809</v>
      </c>
      <c r="D3">
        <f t="shared" ref="D3:D66" ca="1" si="1">100/(1+EXP(-0.04*(C3-50)))</f>
        <v>0.21663793009216675</v>
      </c>
      <c r="G3">
        <f>G2+1</f>
        <v>1</v>
      </c>
      <c r="H3">
        <f ca="1">COUNTIFS($D$2:$D1001,_xlfn.CONCAT("&gt;",$G3),$D$2:$D1001,_xlfn.CONCAT("&lt;=",$G3+1))</f>
        <v>18</v>
      </c>
    </row>
    <row r="4" spans="1:11" x14ac:dyDescent="0.25">
      <c r="A4">
        <f t="shared" ref="A4:A67" si="2">A3+0.1</f>
        <v>0.30000000000000004</v>
      </c>
      <c r="B4">
        <f t="shared" ref="B4:B65" si="3">LN((A4/100)/(1-A4/100))*25+50</f>
        <v>-95.153462032343214</v>
      </c>
      <c r="C4">
        <f t="shared" ca="1" si="0"/>
        <v>-110.09970224051665</v>
      </c>
      <c r="D4">
        <f t="shared" ca="1" si="1"/>
        <v>0.16522097151237411</v>
      </c>
      <c r="G4">
        <f t="shared" ref="G4:G22" si="4">G3+1</f>
        <v>2</v>
      </c>
      <c r="H4">
        <f ca="1">COUNTIFS($D$2:$D1002,_xlfn.CONCAT("&gt;",$G4),$D$2:$D1002,_xlfn.CONCAT("&lt;=",$G4+1))</f>
        <v>11</v>
      </c>
    </row>
    <row r="5" spans="1:11" x14ac:dyDescent="0.25">
      <c r="A5">
        <f t="shared" si="2"/>
        <v>0.4</v>
      </c>
      <c r="B5">
        <f t="shared" si="3"/>
        <v>-87.936322411617681</v>
      </c>
      <c r="C5">
        <f t="shared" ca="1" si="0"/>
        <v>-97.823254039570799</v>
      </c>
      <c r="D5">
        <f t="shared" ca="1" si="1"/>
        <v>0.26969581207086601</v>
      </c>
      <c r="G5">
        <f t="shared" si="4"/>
        <v>3</v>
      </c>
      <c r="H5">
        <f ca="1">COUNTIFS($D$2:$D1003,_xlfn.CONCAT("&gt;",$G5),$D$2:$D1003,_xlfn.CONCAT("&lt;=",$G5+1))</f>
        <v>8</v>
      </c>
    </row>
    <row r="6" spans="1:11" x14ac:dyDescent="0.25">
      <c r="A6">
        <f t="shared" si="2"/>
        <v>0.5</v>
      </c>
      <c r="B6">
        <f t="shared" si="3"/>
        <v>-82.332620618112315</v>
      </c>
      <c r="C6">
        <f t="shared" ca="1" si="0"/>
        <v>-70.496758032018576</v>
      </c>
      <c r="D6">
        <f ca="1">100/(1+EXP(-0.04*(C6-50)))</f>
        <v>0.80032642953836808</v>
      </c>
      <c r="G6">
        <f t="shared" si="4"/>
        <v>4</v>
      </c>
      <c r="H6">
        <f ca="1">COUNTIFS($D$2:$D1004,_xlfn.CONCAT("&gt;",$G6),$D$2:$D1004,_xlfn.CONCAT("&lt;=",$G6+1))</f>
        <v>8</v>
      </c>
    </row>
    <row r="7" spans="1:11" x14ac:dyDescent="0.25">
      <c r="A7">
        <f t="shared" si="2"/>
        <v>0.6</v>
      </c>
      <c r="B7">
        <f t="shared" si="3"/>
        <v>-77.749443435712976</v>
      </c>
      <c r="C7">
        <f t="shared" ca="1" si="0"/>
        <v>-62.900246651406334</v>
      </c>
      <c r="D7">
        <f ca="1">100/(1+EXP(-0.04*(C7-50)))</f>
        <v>1.0814330818781661</v>
      </c>
      <c r="G7">
        <f t="shared" si="4"/>
        <v>5</v>
      </c>
      <c r="H7">
        <f ca="1">COUNTIFS($D$2:$D1005,_xlfn.CONCAT("&gt;",$G7),$D$2:$D1005,_xlfn.CONCAT("&lt;=",$G7+1))</f>
        <v>5</v>
      </c>
    </row>
    <row r="8" spans="1:11" x14ac:dyDescent="0.25">
      <c r="A8">
        <f t="shared" si="2"/>
        <v>0.7</v>
      </c>
      <c r="B8">
        <f t="shared" si="3"/>
        <v>-73.870512874746481</v>
      </c>
      <c r="C8">
        <f t="shared" ca="1" si="0"/>
        <v>-65.081488977207215</v>
      </c>
      <c r="D8">
        <f t="shared" ca="1" si="1"/>
        <v>0.99197374482739353</v>
      </c>
      <c r="G8">
        <f t="shared" si="4"/>
        <v>6</v>
      </c>
      <c r="H8">
        <f ca="1">COUNTIFS($D$2:$D1006,_xlfn.CONCAT("&gt;",$G8),$D$2:$D1006,_xlfn.CONCAT("&lt;=",$G8+1))</f>
        <v>14</v>
      </c>
    </row>
    <row r="9" spans="1:11" x14ac:dyDescent="0.25">
      <c r="A9">
        <f t="shared" si="2"/>
        <v>0.79999999999999993</v>
      </c>
      <c r="B9">
        <f t="shared" si="3"/>
        <v>-70.507039140125926</v>
      </c>
      <c r="C9">
        <f t="shared" ca="1" si="0"/>
        <v>-63.296430509005638</v>
      </c>
      <c r="D9">
        <f t="shared" ca="1" si="1"/>
        <v>1.0646113224381828</v>
      </c>
      <c r="G9">
        <f t="shared" si="4"/>
        <v>7</v>
      </c>
      <c r="H9">
        <f ca="1">COUNTIFS($D$2:$D1007,_xlfn.CONCAT("&gt;",$G9),$D$2:$D1007,_xlfn.CONCAT("&lt;=",$G9+1))</f>
        <v>13</v>
      </c>
    </row>
    <row r="10" spans="1:11" x14ac:dyDescent="0.25">
      <c r="A10">
        <f t="shared" si="2"/>
        <v>0.89999999999999991</v>
      </c>
      <c r="B10">
        <f t="shared" si="3"/>
        <v>-67.537248924844235</v>
      </c>
      <c r="C10">
        <f t="shared" ca="1" si="0"/>
        <v>-86.444311310883762</v>
      </c>
      <c r="D10">
        <f t="shared" ca="1" si="1"/>
        <v>0.42449449278417506</v>
      </c>
      <c r="G10">
        <f t="shared" si="4"/>
        <v>8</v>
      </c>
      <c r="H10">
        <f ca="1">COUNTIFS($D$2:$D1008,_xlfn.CONCAT("&gt;",$G10),$D$2:$D1008,_xlfn.CONCAT("&lt;=",$G10+1))</f>
        <v>9</v>
      </c>
    </row>
    <row r="11" spans="1:11" x14ac:dyDescent="0.25">
      <c r="A11">
        <f t="shared" si="2"/>
        <v>0.99999999999999989</v>
      </c>
      <c r="B11">
        <f t="shared" si="3"/>
        <v>-64.877996253364742</v>
      </c>
      <c r="C11">
        <f t="shared" ca="1" si="0"/>
        <v>-63.164183262661432</v>
      </c>
      <c r="D11">
        <f t="shared" ca="1" si="1"/>
        <v>1.0701974910909209</v>
      </c>
      <c r="G11">
        <f t="shared" si="4"/>
        <v>9</v>
      </c>
      <c r="H11">
        <f ca="1">COUNTIFS($D$2:$D1009,_xlfn.CONCAT("&gt;",$G11),$D$2:$D1009,_xlfn.CONCAT("&lt;=",$G11+1))</f>
        <v>11</v>
      </c>
    </row>
    <row r="12" spans="1:11" x14ac:dyDescent="0.25">
      <c r="A12">
        <f t="shared" si="2"/>
        <v>1.0999999999999999</v>
      </c>
      <c r="B12">
        <f t="shared" si="3"/>
        <v>-62.469976470608543</v>
      </c>
      <c r="C12">
        <f t="shared" ca="1" si="0"/>
        <v>-57.824687269834229</v>
      </c>
      <c r="D12">
        <f t="shared" ca="1" si="1"/>
        <v>1.3216462491973235</v>
      </c>
      <c r="G12">
        <f t="shared" si="4"/>
        <v>10</v>
      </c>
      <c r="H12">
        <f ca="1">COUNTIFS($D$2:$D1010,_xlfn.CONCAT("&gt;",$G12),$D$2:$D1010,_xlfn.CONCAT("&lt;=",$G12+1))</f>
        <v>9</v>
      </c>
    </row>
    <row r="13" spans="1:11" x14ac:dyDescent="0.25">
      <c r="A13">
        <f t="shared" si="2"/>
        <v>1.2</v>
      </c>
      <c r="B13">
        <f t="shared" si="3"/>
        <v>-60.26940119899669</v>
      </c>
      <c r="C13">
        <f t="shared" ca="1" si="0"/>
        <v>-56.108223472222647</v>
      </c>
      <c r="D13">
        <f t="shared" ca="1" si="1"/>
        <v>1.4142478161999328</v>
      </c>
      <c r="G13">
        <f t="shared" si="4"/>
        <v>11</v>
      </c>
      <c r="H13">
        <f ca="1">COUNTIFS($D$2:$D1011,_xlfn.CONCAT("&gt;",$G13),$D$2:$D1011,_xlfn.CONCAT("&lt;=",$G13+1))</f>
        <v>10</v>
      </c>
    </row>
    <row r="14" spans="1:11" x14ac:dyDescent="0.25">
      <c r="A14">
        <f t="shared" si="2"/>
        <v>1.3</v>
      </c>
      <c r="B14">
        <f t="shared" si="3"/>
        <v>-58.243017049298615</v>
      </c>
      <c r="C14">
        <f t="shared" ca="1" si="0"/>
        <v>-53.936975744763146</v>
      </c>
      <c r="D14">
        <f t="shared" ca="1" si="1"/>
        <v>1.5405898366381623</v>
      </c>
      <c r="G14">
        <f t="shared" si="4"/>
        <v>12</v>
      </c>
      <c r="H14">
        <f ca="1">COUNTIFS($D$2:$D1012,_xlfn.CONCAT("&gt;",$G14),$D$2:$D1012,_xlfn.CONCAT("&lt;=",$G14+1))</f>
        <v>9</v>
      </c>
    </row>
    <row r="15" spans="1:11" x14ac:dyDescent="0.25">
      <c r="A15">
        <f t="shared" si="2"/>
        <v>1.4000000000000001</v>
      </c>
      <c r="B15">
        <f t="shared" si="3"/>
        <v>-56.364975624684405</v>
      </c>
      <c r="C15">
        <f t="shared" ca="1" si="0"/>
        <v>-63.319807174074711</v>
      </c>
      <c r="D15">
        <f t="shared" ca="1" si="1"/>
        <v>1.0636268884924895</v>
      </c>
      <c r="G15">
        <f t="shared" si="4"/>
        <v>13</v>
      </c>
      <c r="H15">
        <f ca="1">COUNTIFS($D$2:$D1013,_xlfn.CONCAT("&gt;",$G15),$D$2:$D1013,_xlfn.CONCAT("&lt;=",$G15+1))</f>
        <v>13</v>
      </c>
    </row>
    <row r="16" spans="1:11" x14ac:dyDescent="0.25">
      <c r="A16">
        <f t="shared" si="2"/>
        <v>1.5000000000000002</v>
      </c>
      <c r="B16">
        <f t="shared" si="3"/>
        <v>-54.614786001746964</v>
      </c>
      <c r="C16">
        <f t="shared" ca="1" si="0"/>
        <v>-50.433571525723011</v>
      </c>
      <c r="D16">
        <f t="shared" ca="1" si="1"/>
        <v>1.7682435122008273</v>
      </c>
      <c r="G16">
        <f t="shared" si="4"/>
        <v>14</v>
      </c>
      <c r="H16">
        <f ca="1">COUNTIFS($D$2:$D1014,_xlfn.CONCAT("&gt;",$G16),$D$2:$D1014,_xlfn.CONCAT("&lt;=",$G16+1))</f>
        <v>13</v>
      </c>
    </row>
    <row r="17" spans="1:19" x14ac:dyDescent="0.25">
      <c r="A17">
        <f t="shared" si="2"/>
        <v>1.6000000000000003</v>
      </c>
      <c r="B17">
        <f t="shared" si="3"/>
        <v>-52.975929370311789</v>
      </c>
      <c r="C17">
        <f t="shared" ca="1" si="0"/>
        <v>-59.759608984524135</v>
      </c>
      <c r="D17">
        <f t="shared" ca="1" si="1"/>
        <v>1.2244185321707597</v>
      </c>
      <c r="G17">
        <f t="shared" si="4"/>
        <v>15</v>
      </c>
      <c r="H17">
        <f ca="1">COUNTIFS($D$2:$D1015,_xlfn.CONCAT("&gt;",$G17),$D$2:$D1015,_xlfn.CONCAT("&lt;=",$G17+1))</f>
        <v>7</v>
      </c>
    </row>
    <row r="18" spans="1:19" x14ac:dyDescent="0.25">
      <c r="A18">
        <f t="shared" si="2"/>
        <v>1.7000000000000004</v>
      </c>
      <c r="B18">
        <f t="shared" si="3"/>
        <v>-51.434894402273756</v>
      </c>
      <c r="C18">
        <f t="shared" ca="1" si="0"/>
        <v>-38.928531786598597</v>
      </c>
      <c r="D18">
        <f t="shared" ca="1" si="1"/>
        <v>2.7729391025825967</v>
      </c>
      <c r="G18">
        <f t="shared" si="4"/>
        <v>16</v>
      </c>
      <c r="H18">
        <f ca="1">COUNTIFS($D$2:$D1016,_xlfn.CONCAT("&gt;",$G18),$D$2:$D1016,_xlfn.CONCAT("&lt;=",$G18+1))</f>
        <v>10</v>
      </c>
      <c r="R18" s="1"/>
      <c r="S18" s="1"/>
    </row>
    <row r="19" spans="1:19" x14ac:dyDescent="0.25">
      <c r="A19">
        <f t="shared" si="2"/>
        <v>1.8000000000000005</v>
      </c>
      <c r="B19">
        <f t="shared" si="3"/>
        <v>-49.980488761457522</v>
      </c>
      <c r="C19">
        <f t="shared" ca="1" si="0"/>
        <v>-48.051078016378888</v>
      </c>
      <c r="D19">
        <f t="shared" ca="1" si="1"/>
        <v>1.9416147047716894</v>
      </c>
      <c r="G19">
        <f t="shared" si="4"/>
        <v>17</v>
      </c>
      <c r="H19">
        <f ca="1">COUNTIFS($D$2:$D1017,_xlfn.CONCAT("&gt;",$G19),$D$2:$D1017,_xlfn.CONCAT("&lt;=",$G19+1))</f>
        <v>8</v>
      </c>
      <c r="K19">
        <v>1</v>
      </c>
      <c r="L19">
        <f t="shared" ref="L19:L72" si="5">LN((K19/100)/(1-K19/100))*25+50</f>
        <v>-64.877996253364742</v>
      </c>
      <c r="M19">
        <f>25/K19+0.25/(1-0.01*K19)</f>
        <v>25.252525252525253</v>
      </c>
      <c r="O19">
        <f>25/50+0.25/(1-0.01*50)</f>
        <v>1</v>
      </c>
    </row>
    <row r="20" spans="1:19" x14ac:dyDescent="0.25">
      <c r="A20">
        <f t="shared" si="2"/>
        <v>1.9000000000000006</v>
      </c>
      <c r="B20">
        <f t="shared" si="3"/>
        <v>-48.60333700997306</v>
      </c>
      <c r="C20">
        <f t="shared" ca="1" si="0"/>
        <v>-54.238756230270269</v>
      </c>
      <c r="D20">
        <f t="shared" ca="1" si="1"/>
        <v>1.5223862445974807</v>
      </c>
      <c r="G20">
        <f t="shared" si="4"/>
        <v>18</v>
      </c>
      <c r="H20">
        <f ca="1">COUNTIFS($D$2:$D1018,_xlfn.CONCAT("&gt;",$G20),$D$2:$D1018,_xlfn.CONCAT("&lt;=",$G20+1))</f>
        <v>18</v>
      </c>
      <c r="K20">
        <f>K19+1</f>
        <v>2</v>
      </c>
      <c r="L20">
        <f t="shared" si="5"/>
        <v>-47.295507452765662</v>
      </c>
      <c r="M20">
        <f t="shared" ref="M20:M72" si="6">25/K20+0.25/(1-0.01*K20)</f>
        <v>12.755102040816327</v>
      </c>
    </row>
    <row r="21" spans="1:19" x14ac:dyDescent="0.25">
      <c r="A21">
        <f t="shared" si="2"/>
        <v>2.0000000000000004</v>
      </c>
      <c r="B21">
        <f t="shared" si="3"/>
        <v>-47.295507452765662</v>
      </c>
      <c r="C21">
        <f t="shared" ca="1" si="0"/>
        <v>-43.342881603457087</v>
      </c>
      <c r="D21">
        <f t="shared" ca="1" si="1"/>
        <v>2.3345806571238392</v>
      </c>
      <c r="G21">
        <f t="shared" si="4"/>
        <v>19</v>
      </c>
      <c r="H21">
        <f ca="1">COUNTIFS($D$2:$D1019,_xlfn.CONCAT("&gt;",$G21),$D$2:$D1019,_xlfn.CONCAT("&lt;=",$G21+1))</f>
        <v>14</v>
      </c>
      <c r="K21">
        <f t="shared" ref="K21:K28" si="7">K20+1</f>
        <v>3</v>
      </c>
      <c r="L21">
        <f t="shared" si="5"/>
        <v>-36.902467245881837</v>
      </c>
      <c r="M21">
        <f t="shared" si="6"/>
        <v>8.5910652920962214</v>
      </c>
    </row>
    <row r="22" spans="1:19" x14ac:dyDescent="0.25">
      <c r="A22">
        <f t="shared" si="2"/>
        <v>2.1000000000000005</v>
      </c>
      <c r="B22">
        <f t="shared" si="3"/>
        <v>-46.050230120177176</v>
      </c>
      <c r="C22">
        <f t="shared" ca="1" si="0"/>
        <v>-56.160188799518885</v>
      </c>
      <c r="D22">
        <f t="shared" ca="1" si="1"/>
        <v>1.4113526413576511</v>
      </c>
      <c r="G22">
        <f t="shared" si="4"/>
        <v>20</v>
      </c>
      <c r="H22">
        <f ca="1">COUNTIFS($D$2:$D1020,_xlfn.CONCAT("&gt;",$G22),$D$2:$D1020,_xlfn.CONCAT("&lt;=",$G22+1))</f>
        <v>8</v>
      </c>
      <c r="K22">
        <f t="shared" si="7"/>
        <v>4</v>
      </c>
      <c r="L22">
        <f t="shared" si="5"/>
        <v>-29.451345758698636</v>
      </c>
      <c r="M22">
        <f t="shared" si="6"/>
        <v>6.510416666666667</v>
      </c>
    </row>
    <row r="23" spans="1:19" x14ac:dyDescent="0.25">
      <c r="A23">
        <f t="shared" si="2"/>
        <v>2.2000000000000006</v>
      </c>
      <c r="B23">
        <f t="shared" si="3"/>
        <v>-44.861680416912534</v>
      </c>
      <c r="C23">
        <f t="shared" ca="1" si="0"/>
        <v>-62.082844662981785</v>
      </c>
      <c r="D23">
        <f t="shared" ca="1" si="1"/>
        <v>1.1169746254665518</v>
      </c>
      <c r="G23">
        <f t="shared" ref="G23:G36" si="8">G22+1</f>
        <v>21</v>
      </c>
      <c r="H23">
        <f ca="1">COUNTIFS($D$2:$D1021,_xlfn.CONCAT("&gt;",$G23),$D$2:$D1021,_xlfn.CONCAT("&lt;=",$G23+1))</f>
        <v>15</v>
      </c>
      <c r="K23">
        <f t="shared" si="7"/>
        <v>5</v>
      </c>
      <c r="L23">
        <f t="shared" si="5"/>
        <v>-23.610974479161001</v>
      </c>
      <c r="M23">
        <f t="shared" si="6"/>
        <v>5.2631578947368425</v>
      </c>
    </row>
    <row r="24" spans="1:19" x14ac:dyDescent="0.25">
      <c r="A24">
        <f t="shared" si="2"/>
        <v>2.3000000000000007</v>
      </c>
      <c r="B24">
        <f t="shared" si="3"/>
        <v>-43.724810902840815</v>
      </c>
      <c r="C24">
        <f t="shared" ca="1" si="0"/>
        <v>-34.053327554919228</v>
      </c>
      <c r="D24">
        <f t="shared" ca="1" si="1"/>
        <v>3.3500089285665098</v>
      </c>
      <c r="G24">
        <f t="shared" si="8"/>
        <v>22</v>
      </c>
      <c r="H24">
        <f ca="1">COUNTIFS($D$2:$D1022,_xlfn.CONCAT("&gt;",$G24),$D$2:$D1022,_xlfn.CONCAT("&lt;=",$G24+1))</f>
        <v>5</v>
      </c>
      <c r="K24">
        <f t="shared" si="7"/>
        <v>6</v>
      </c>
      <c r="L24">
        <f t="shared" si="5"/>
        <v>-18.788382826048718</v>
      </c>
      <c r="M24">
        <f t="shared" si="6"/>
        <v>4.4326241134751774</v>
      </c>
    </row>
    <row r="25" spans="1:19" x14ac:dyDescent="0.25">
      <c r="A25">
        <f t="shared" si="2"/>
        <v>2.4000000000000008</v>
      </c>
      <c r="B25">
        <f t="shared" si="3"/>
        <v>-42.635218901628662</v>
      </c>
      <c r="C25">
        <f t="shared" ca="1" si="0"/>
        <v>-39.615212642075299</v>
      </c>
      <c r="D25">
        <f t="shared" ca="1" si="1"/>
        <v>2.6998389910187304</v>
      </c>
      <c r="G25">
        <f t="shared" si="8"/>
        <v>23</v>
      </c>
      <c r="H25">
        <f ca="1">COUNTIFS($D$2:$D1023,_xlfn.CONCAT("&gt;",$G25),$D$2:$D1023,_xlfn.CONCAT("&lt;=",$G25+1))</f>
        <v>11</v>
      </c>
      <c r="K25">
        <f t="shared" si="7"/>
        <v>7</v>
      </c>
      <c r="L25">
        <f t="shared" si="5"/>
        <v>-14.667233602448562</v>
      </c>
      <c r="M25">
        <f t="shared" si="6"/>
        <v>3.8402457757296471</v>
      </c>
    </row>
    <row r="26" spans="1:19" x14ac:dyDescent="0.25">
      <c r="A26">
        <f t="shared" si="2"/>
        <v>2.5000000000000009</v>
      </c>
      <c r="B26">
        <f t="shared" si="3"/>
        <v>-41.589041153241141</v>
      </c>
      <c r="C26">
        <f t="shared" ca="1" si="0"/>
        <v>-55.734396823048129</v>
      </c>
      <c r="D26">
        <f t="shared" ca="1" si="1"/>
        <v>1.4352482594572555</v>
      </c>
      <c r="G26">
        <f t="shared" si="8"/>
        <v>24</v>
      </c>
      <c r="H26">
        <f ca="1">COUNTIFS($D$2:$D1024,_xlfn.CONCAT("&gt;",$G26),$D$2:$D1024,_xlfn.CONCAT("&lt;=",$G26+1))</f>
        <v>6</v>
      </c>
      <c r="K26">
        <f t="shared" si="7"/>
        <v>8</v>
      </c>
      <c r="L26">
        <f t="shared" si="5"/>
        <v>-11.058675884230105</v>
      </c>
      <c r="M26">
        <f t="shared" si="6"/>
        <v>3.3967391304347827</v>
      </c>
    </row>
    <row r="27" spans="1:19" x14ac:dyDescent="0.25">
      <c r="A27">
        <f t="shared" si="2"/>
        <v>2.600000000000001</v>
      </c>
      <c r="B27">
        <f t="shared" si="3"/>
        <v>-40.582869140526313</v>
      </c>
      <c r="C27">
        <f t="shared" ca="1" si="0"/>
        <v>-45.175717471476489</v>
      </c>
      <c r="D27">
        <f t="shared" ca="1" si="1"/>
        <v>2.1731343798178817</v>
      </c>
      <c r="G27">
        <f t="shared" si="8"/>
        <v>25</v>
      </c>
      <c r="H27">
        <f ca="1">COUNTIFS($D$2:$D1025,_xlfn.CONCAT("&gt;",$G27),$D$2:$D1025,_xlfn.CONCAT("&lt;=",$G27+1))</f>
        <v>5</v>
      </c>
      <c r="K27">
        <f t="shared" si="7"/>
        <v>9</v>
      </c>
      <c r="L27">
        <f t="shared" si="5"/>
        <v>-7.8408732295157648</v>
      </c>
      <c r="M27">
        <f t="shared" si="6"/>
        <v>3.0525030525030523</v>
      </c>
    </row>
    <row r="28" spans="1:19" x14ac:dyDescent="0.25">
      <c r="A28">
        <f t="shared" si="2"/>
        <v>2.7000000000000011</v>
      </c>
      <c r="B28">
        <f t="shared" si="3"/>
        <v>-39.613680404541896</v>
      </c>
      <c r="C28">
        <f t="shared" ca="1" si="0"/>
        <v>-36.902702610857915</v>
      </c>
      <c r="D28">
        <f t="shared" ca="1" si="1"/>
        <v>2.9999726036380081</v>
      </c>
      <c r="G28">
        <f t="shared" si="8"/>
        <v>26</v>
      </c>
      <c r="H28">
        <f ca="1">COUNTIFS($D$2:$D1026,_xlfn.CONCAT("&gt;",$G28),$D$2:$D1026,_xlfn.CONCAT("&lt;=",$G28+1))</f>
        <v>8</v>
      </c>
      <c r="K28">
        <f t="shared" si="7"/>
        <v>10</v>
      </c>
      <c r="L28">
        <f t="shared" si="5"/>
        <v>-4.9306144334054807</v>
      </c>
      <c r="M28">
        <f t="shared" si="6"/>
        <v>2.7777777777777777</v>
      </c>
    </row>
    <row r="29" spans="1:19" x14ac:dyDescent="0.25">
      <c r="A29">
        <f t="shared" si="2"/>
        <v>2.8000000000000012</v>
      </c>
      <c r="B29">
        <f t="shared" si="3"/>
        <v>-38.678782357130871</v>
      </c>
      <c r="C29">
        <f t="shared" ca="1" si="0"/>
        <v>-39.310890104149181</v>
      </c>
      <c r="D29">
        <f t="shared" ca="1" si="1"/>
        <v>2.7320013538498809</v>
      </c>
      <c r="G29">
        <f t="shared" si="8"/>
        <v>27</v>
      </c>
      <c r="H29">
        <f ca="1">COUNTIFS($D$2:$D1027,_xlfn.CONCAT("&gt;",$G29),$D$2:$D1027,_xlfn.CONCAT("&lt;=",$G29+1))</f>
        <v>8</v>
      </c>
      <c r="K29">
        <f t="shared" ref="K29:K64" si="9">K28+1</f>
        <v>11</v>
      </c>
      <c r="L29">
        <f t="shared" si="5"/>
        <v>-2.2685274233442385</v>
      </c>
      <c r="M29">
        <f t="shared" si="6"/>
        <v>2.5536261491317673</v>
      </c>
    </row>
    <row r="30" spans="1:19" x14ac:dyDescent="0.25">
      <c r="A30">
        <f t="shared" si="2"/>
        <v>2.9000000000000012</v>
      </c>
      <c r="B30">
        <f t="shared" si="3"/>
        <v>-37.77576595762126</v>
      </c>
      <c r="C30">
        <f t="shared" ca="1" si="0"/>
        <v>-32.327273945242702</v>
      </c>
      <c r="D30">
        <f t="shared" ca="1" si="1"/>
        <v>3.5808972085000663</v>
      </c>
      <c r="G30">
        <f t="shared" si="8"/>
        <v>28</v>
      </c>
      <c r="H30">
        <f ca="1">COUNTIFS($D$2:$D1028,_xlfn.CONCAT("&gt;",$G30),$D$2:$D1028,_xlfn.CONCAT("&lt;=",$G30+1))</f>
        <v>7</v>
      </c>
      <c r="K30">
        <f t="shared" si="9"/>
        <v>12</v>
      </c>
      <c r="L30">
        <f t="shared" si="5"/>
        <v>0.18924588274484222</v>
      </c>
      <c r="M30">
        <f t="shared" si="6"/>
        <v>2.3674242424242427</v>
      </c>
    </row>
    <row r="31" spans="1:19" x14ac:dyDescent="0.25">
      <c r="A31">
        <f t="shared" si="2"/>
        <v>3.0000000000000013</v>
      </c>
      <c r="B31">
        <f t="shared" si="3"/>
        <v>-36.902467245881823</v>
      </c>
      <c r="C31">
        <f t="shared" ca="1" si="0"/>
        <v>-55.497114637327201</v>
      </c>
      <c r="D31">
        <f t="shared" ca="1" si="1"/>
        <v>1.4487371734347543</v>
      </c>
      <c r="G31">
        <f t="shared" si="8"/>
        <v>29</v>
      </c>
      <c r="H31">
        <f ca="1">COUNTIFS($D$2:$D1029,_xlfn.CONCAT("&gt;",$G31),$D$2:$D1029,_xlfn.CONCAT("&lt;=",$G31+1))</f>
        <v>10</v>
      </c>
      <c r="K31">
        <f t="shared" si="9"/>
        <v>13</v>
      </c>
      <c r="L31">
        <f t="shared" si="5"/>
        <v>2.4760309701738237</v>
      </c>
      <c r="M31">
        <f t="shared" si="6"/>
        <v>2.2104332449160036</v>
      </c>
    </row>
    <row r="32" spans="1:19" x14ac:dyDescent="0.25">
      <c r="A32">
        <f t="shared" si="2"/>
        <v>3.1000000000000014</v>
      </c>
      <c r="B32">
        <f t="shared" si="3"/>
        <v>-36.056935185140475</v>
      </c>
      <c r="C32">
        <f t="shared" ca="1" si="0"/>
        <v>-38.768783474669775</v>
      </c>
      <c r="D32">
        <f t="shared" ca="1" si="1"/>
        <v>2.7902187494116317</v>
      </c>
      <c r="G32">
        <f t="shared" si="8"/>
        <v>30</v>
      </c>
      <c r="H32">
        <f ca="1">COUNTIFS($D$2:$D1030,_xlfn.CONCAT("&gt;",$G32),$D$2:$D1030,_xlfn.CONCAT("&lt;=",$G32+1))</f>
        <v>10</v>
      </c>
      <c r="K32">
        <f t="shared" si="9"/>
        <v>14</v>
      </c>
      <c r="L32">
        <f t="shared" si="5"/>
        <v>4.6177508340437683</v>
      </c>
      <c r="M32">
        <f t="shared" si="6"/>
        <v>2.0764119601328903</v>
      </c>
    </row>
    <row r="33" spans="1:13" x14ac:dyDescent="0.25">
      <c r="A33">
        <f t="shared" si="2"/>
        <v>3.2000000000000015</v>
      </c>
      <c r="B33">
        <f t="shared" si="3"/>
        <v>-35.237404611921249</v>
      </c>
      <c r="C33">
        <f t="shared" ca="1" si="0"/>
        <v>-47.959660636375077</v>
      </c>
      <c r="D33">
        <f t="shared" ca="1" si="1"/>
        <v>1.9485889938596297</v>
      </c>
      <c r="G33">
        <f t="shared" si="8"/>
        <v>31</v>
      </c>
      <c r="H33">
        <f ca="1">COUNTIFS($D$2:$D1031,_xlfn.CONCAT("&gt;",$G33),$D$2:$D1031,_xlfn.CONCAT("&lt;=",$G33+1))</f>
        <v>11</v>
      </c>
      <c r="K33">
        <f t="shared" si="9"/>
        <v>15</v>
      </c>
      <c r="L33">
        <f t="shared" si="5"/>
        <v>6.6349736152973406</v>
      </c>
      <c r="M33">
        <f t="shared" si="6"/>
        <v>1.9607843137254903</v>
      </c>
    </row>
    <row r="34" spans="1:13" x14ac:dyDescent="0.25">
      <c r="A34">
        <f t="shared" si="2"/>
        <v>3.3000000000000016</v>
      </c>
      <c r="B34">
        <f t="shared" si="3"/>
        <v>-34.442273349670344</v>
      </c>
      <c r="C34">
        <f t="shared" ca="1" si="0"/>
        <v>-47.688979450086876</v>
      </c>
      <c r="D34">
        <f t="shared" ca="1" si="1"/>
        <v>1.9693837230446438</v>
      </c>
      <c r="G34">
        <f t="shared" si="8"/>
        <v>32</v>
      </c>
      <c r="H34">
        <f ca="1">COUNTIFS($D$2:$D1032,_xlfn.CONCAT("&gt;",$G34),$D$2:$D1032,_xlfn.CONCAT("&lt;=",$G34+1))</f>
        <v>17</v>
      </c>
      <c r="K34">
        <f t="shared" si="9"/>
        <v>16</v>
      </c>
      <c r="L34">
        <f t="shared" si="5"/>
        <v>8.544298084911695</v>
      </c>
      <c r="M34">
        <f t="shared" si="6"/>
        <v>1.8601190476190477</v>
      </c>
    </row>
    <row r="35" spans="1:13" x14ac:dyDescent="0.25">
      <c r="A35">
        <f t="shared" si="2"/>
        <v>3.4000000000000017</v>
      </c>
      <c r="B35">
        <f t="shared" si="3"/>
        <v>-33.670082739908906</v>
      </c>
      <c r="C35">
        <f t="shared" ca="1" si="0"/>
        <v>-35.857494748716412</v>
      </c>
      <c r="D35">
        <f t="shared" ca="1" si="1"/>
        <v>3.1240538349946982</v>
      </c>
      <c r="G35">
        <f t="shared" si="8"/>
        <v>33</v>
      </c>
      <c r="H35">
        <f ca="1">COUNTIFS($D$2:$D1033,_xlfn.CONCAT("&gt;",$G35),$D$2:$D1033,_xlfn.CONCAT("&lt;=",$G35+1))</f>
        <v>10</v>
      </c>
      <c r="K35">
        <f t="shared" si="9"/>
        <v>17</v>
      </c>
      <c r="L35">
        <f t="shared" si="5"/>
        <v>10.359318406490459</v>
      </c>
      <c r="M35">
        <f t="shared" si="6"/>
        <v>1.7717930545712262</v>
      </c>
    </row>
    <row r="36" spans="1:13" x14ac:dyDescent="0.25">
      <c r="A36">
        <f t="shared" si="2"/>
        <v>3.5000000000000018</v>
      </c>
      <c r="B36">
        <f t="shared" si="3"/>
        <v>-32.919500996239293</v>
      </c>
      <c r="C36">
        <f t="shared" ca="1" si="0"/>
        <v>-18.080487360422694</v>
      </c>
      <c r="D36">
        <f t="shared" ca="1" si="1"/>
        <v>6.1617050900692698</v>
      </c>
      <c r="G36">
        <f t="shared" si="8"/>
        <v>34</v>
      </c>
      <c r="H36">
        <f ca="1">COUNTIFS($D$2:$D1034,_xlfn.CONCAT("&gt;",$G36),$D$2:$D1034,_xlfn.CONCAT("&lt;=",$G36+1))</f>
        <v>7</v>
      </c>
      <c r="K36">
        <f t="shared" si="9"/>
        <v>18</v>
      </c>
      <c r="L36">
        <f t="shared" si="5"/>
        <v>12.091312765797788</v>
      </c>
      <c r="M36">
        <f t="shared" si="6"/>
        <v>1.6937669376693767</v>
      </c>
    </row>
    <row r="37" spans="1:13" x14ac:dyDescent="0.25">
      <c r="A37">
        <f t="shared" si="2"/>
        <v>3.6000000000000019</v>
      </c>
      <c r="B37">
        <f t="shared" si="3"/>
        <v>-32.189308903860876</v>
      </c>
      <c r="C37">
        <f t="shared" ca="1" si="0"/>
        <v>-34.254222764615612</v>
      </c>
      <c r="D37">
        <f t="shared" ca="1" si="1"/>
        <v>3.3240880313756707</v>
      </c>
      <c r="G37">
        <f t="shared" ref="G37:G47" si="10">G36+1</f>
        <v>35</v>
      </c>
      <c r="H37">
        <f ca="1">COUNTIFS($D$2:$D1035,_xlfn.CONCAT("&gt;",$G37),$D$2:$D1035,_xlfn.CONCAT("&lt;=",$G37+1))</f>
        <v>10</v>
      </c>
      <c r="K37">
        <f t="shared" si="9"/>
        <v>19</v>
      </c>
      <c r="L37">
        <f t="shared" si="5"/>
        <v>13.74974561235004</v>
      </c>
      <c r="M37">
        <f t="shared" si="6"/>
        <v>1.6244314489928526</v>
      </c>
    </row>
    <row r="38" spans="1:13" x14ac:dyDescent="0.25">
      <c r="A38">
        <f t="shared" si="2"/>
        <v>3.700000000000002</v>
      </c>
      <c r="B38">
        <f t="shared" si="3"/>
        <v>-31.478387478847509</v>
      </c>
      <c r="C38">
        <f t="shared" ca="1" si="0"/>
        <v>-49.895557352536613</v>
      </c>
      <c r="D38">
        <f t="shared" ca="1" si="1"/>
        <v>1.8060148337066493</v>
      </c>
      <c r="G38">
        <f t="shared" si="10"/>
        <v>36</v>
      </c>
      <c r="H38">
        <f ca="1">COUNTIFS($D$2:$D1036,_xlfn.CONCAT("&gt;",$G38),$D$2:$D1036,_xlfn.CONCAT("&lt;=",$G38+1))</f>
        <v>16</v>
      </c>
      <c r="K38">
        <f t="shared" si="9"/>
        <v>20</v>
      </c>
      <c r="L38">
        <f t="shared" si="5"/>
        <v>15.342640972002734</v>
      </c>
      <c r="M38">
        <f t="shared" si="6"/>
        <v>1.5625</v>
      </c>
    </row>
    <row r="39" spans="1:13" x14ac:dyDescent="0.25">
      <c r="A39">
        <f t="shared" si="2"/>
        <v>3.800000000000002</v>
      </c>
      <c r="B39">
        <f t="shared" si="3"/>
        <v>-30.785707273482998</v>
      </c>
      <c r="C39">
        <f t="shared" ca="1" si="0"/>
        <v>-23.725426174960781</v>
      </c>
      <c r="D39">
        <f t="shared" ca="1" si="1"/>
        <v>4.9782989227518897</v>
      </c>
      <c r="G39">
        <f t="shared" si="10"/>
        <v>37</v>
      </c>
      <c r="H39">
        <f ca="1">COUNTIFS($D$2:$D1037,_xlfn.CONCAT("&gt;",$G39),$D$2:$D1037,_xlfn.CONCAT("&lt;=",$G39+1))</f>
        <v>6</v>
      </c>
      <c r="K39">
        <f t="shared" si="9"/>
        <v>21</v>
      </c>
      <c r="L39">
        <f t="shared" si="5"/>
        <v>16.876864631410029</v>
      </c>
      <c r="M39">
        <f t="shared" si="6"/>
        <v>1.506931886678722</v>
      </c>
    </row>
    <row r="40" spans="1:13" x14ac:dyDescent="0.25">
      <c r="A40">
        <f t="shared" si="2"/>
        <v>3.9000000000000021</v>
      </c>
      <c r="B40">
        <f t="shared" si="3"/>
        <v>-30.110319071016136</v>
      </c>
      <c r="C40">
        <f t="shared" ca="1" si="0"/>
        <v>-18.667699623504561</v>
      </c>
      <c r="D40">
        <f t="shared" ca="1" si="1"/>
        <v>6.0272840294537806</v>
      </c>
      <c r="G40">
        <f t="shared" si="10"/>
        <v>38</v>
      </c>
      <c r="H40">
        <f ca="1">COUNTIFS($D$2:$D1038,_xlfn.CONCAT("&gt;",$G40),$D$2:$D1038,_xlfn.CONCAT("&lt;=",$G40+1))</f>
        <v>10</v>
      </c>
      <c r="K40">
        <f t="shared" si="9"/>
        <v>22</v>
      </c>
      <c r="L40">
        <f t="shared" si="5"/>
        <v>18.358340666718103</v>
      </c>
      <c r="M40">
        <f t="shared" si="6"/>
        <v>1.4568764568764569</v>
      </c>
    </row>
    <row r="41" spans="1:13" x14ac:dyDescent="0.25">
      <c r="A41">
        <f t="shared" si="2"/>
        <v>4.0000000000000018</v>
      </c>
      <c r="B41">
        <f t="shared" si="3"/>
        <v>-29.451345758698636</v>
      </c>
      <c r="C41">
        <f t="shared" ca="1" si="0"/>
        <v>-28.609266178002002</v>
      </c>
      <c r="D41">
        <f t="shared" ca="1" si="1"/>
        <v>4.1313664297877679</v>
      </c>
      <c r="G41">
        <f t="shared" si="10"/>
        <v>39</v>
      </c>
      <c r="H41">
        <f ca="1">COUNTIFS($D$2:$D1039,_xlfn.CONCAT("&gt;",$G41),$D$2:$D1039,_xlfn.CONCAT("&lt;=",$G41+1))</f>
        <v>17</v>
      </c>
      <c r="K41">
        <f t="shared" si="9"/>
        <v>23</v>
      </c>
      <c r="L41">
        <f t="shared" si="5"/>
        <v>19.792219851886646</v>
      </c>
      <c r="M41">
        <f t="shared" si="6"/>
        <v>1.411631846414455</v>
      </c>
    </row>
    <row r="42" spans="1:13" x14ac:dyDescent="0.25">
      <c r="A42">
        <f t="shared" si="2"/>
        <v>4.1000000000000014</v>
      </c>
      <c r="B42">
        <f t="shared" si="3"/>
        <v>-28.807975204478254</v>
      </c>
      <c r="C42">
        <f t="shared" ca="1" si="0"/>
        <v>-14.390261278516746</v>
      </c>
      <c r="D42">
        <f t="shared" ca="1" si="1"/>
        <v>7.0724680843586052</v>
      </c>
      <c r="G42">
        <f t="shared" si="10"/>
        <v>40</v>
      </c>
      <c r="H42">
        <f ca="1">COUNTIFS($D$2:$D1040,_xlfn.CONCAT("&gt;",$G42),$D$2:$D1040,_xlfn.CONCAT("&lt;=",$G42+1))</f>
        <v>4</v>
      </c>
      <c r="K42">
        <f t="shared" si="9"/>
        <v>24</v>
      </c>
      <c r="L42">
        <f t="shared" si="5"/>
        <v>21.183012251540362</v>
      </c>
      <c r="M42">
        <f t="shared" si="6"/>
        <v>1.3706140350877194</v>
      </c>
    </row>
    <row r="43" spans="1:13" x14ac:dyDescent="0.25">
      <c r="A43">
        <f t="shared" si="2"/>
        <v>4.2000000000000011</v>
      </c>
      <c r="B43">
        <f t="shared" si="3"/>
        <v>-28.179453992187291</v>
      </c>
      <c r="C43">
        <f t="shared" ca="1" si="0"/>
        <v>-42.751533726930177</v>
      </c>
      <c r="D43">
        <f t="shared" ca="1" si="1"/>
        <v>2.3891258679697196</v>
      </c>
      <c r="G43">
        <f t="shared" si="10"/>
        <v>41</v>
      </c>
      <c r="H43">
        <f ca="1">COUNTIFS($D$2:$D1041,_xlfn.CONCAT("&gt;",$G43),$D$2:$D1041,_xlfn.CONCAT("&lt;=",$G43+1))</f>
        <v>11</v>
      </c>
      <c r="K43">
        <f t="shared" si="9"/>
        <v>25</v>
      </c>
      <c r="L43">
        <f t="shared" si="5"/>
        <v>22.534692783297256</v>
      </c>
      <c r="M43">
        <f t="shared" si="6"/>
        <v>1.3333333333333333</v>
      </c>
    </row>
    <row r="44" spans="1:13" x14ac:dyDescent="0.25">
      <c r="A44">
        <f t="shared" si="2"/>
        <v>4.3000000000000007</v>
      </c>
      <c r="B44">
        <f t="shared" si="3"/>
        <v>-27.565081893984782</v>
      </c>
      <c r="C44">
        <f t="shared" ca="1" si="0"/>
        <v>-30.480801677313377</v>
      </c>
      <c r="D44">
        <f t="shared" ca="1" si="1"/>
        <v>3.8448365989015043</v>
      </c>
      <c r="G44">
        <f t="shared" si="10"/>
        <v>42</v>
      </c>
      <c r="H44">
        <f ca="1">COUNTIFS($D$2:$D1042,_xlfn.CONCAT("&gt;",$G44),$D$2:$D1042,_xlfn.CONCAT("&lt;=",$G44+1))</f>
        <v>5</v>
      </c>
      <c r="K44">
        <f t="shared" si="9"/>
        <v>26</v>
      </c>
      <c r="L44">
        <f t="shared" si="5"/>
        <v>23.850786120432808</v>
      </c>
      <c r="M44">
        <f t="shared" si="6"/>
        <v>1.2993762993762994</v>
      </c>
    </row>
    <row r="45" spans="1:13" x14ac:dyDescent="0.25">
      <c r="A45">
        <f t="shared" si="2"/>
        <v>4.4000000000000004</v>
      </c>
      <c r="B45">
        <f t="shared" si="3"/>
        <v>-26.964206978328491</v>
      </c>
      <c r="C45">
        <f t="shared" ca="1" si="0"/>
        <v>1.1511712087607577</v>
      </c>
      <c r="D45">
        <f t="shared" ca="1" si="1"/>
        <v>12.412294662275936</v>
      </c>
      <c r="G45">
        <f t="shared" si="10"/>
        <v>43</v>
      </c>
      <c r="H45">
        <f ca="1">COUNTIFS($D$2:$D1043,_xlfn.CONCAT("&gt;",$G45),$D$2:$D1043,_xlfn.CONCAT("&lt;=",$G45+1))</f>
        <v>7</v>
      </c>
      <c r="K45">
        <f t="shared" si="9"/>
        <v>27</v>
      </c>
      <c r="L45">
        <f t="shared" si="5"/>
        <v>25.134435621398453</v>
      </c>
      <c r="M45">
        <f t="shared" si="6"/>
        <v>1.2683916793505834</v>
      </c>
    </row>
    <row r="46" spans="1:13" x14ac:dyDescent="0.25">
      <c r="A46">
        <f t="shared" si="2"/>
        <v>4.5</v>
      </c>
      <c r="B46">
        <f t="shared" si="3"/>
        <v>-26.376221267760258</v>
      </c>
      <c r="C46">
        <f t="shared" ca="1" si="0"/>
        <v>-26.345142633646184</v>
      </c>
      <c r="D46">
        <f t="shared" ca="1" si="1"/>
        <v>4.505345440063163</v>
      </c>
      <c r="G46">
        <f t="shared" si="10"/>
        <v>44</v>
      </c>
      <c r="H46">
        <f ca="1">COUNTIFS($D$2:$D1044,_xlfn.CONCAT("&gt;",$G46),$D$2:$D1044,_xlfn.CONCAT("&lt;=",$G46+1))</f>
        <v>8</v>
      </c>
      <c r="K46">
        <f t="shared" si="9"/>
        <v>28</v>
      </c>
      <c r="L46">
        <f t="shared" si="5"/>
        <v>26.388459778978721</v>
      </c>
      <c r="M46">
        <f t="shared" si="6"/>
        <v>1.2400793650793651</v>
      </c>
    </row>
    <row r="47" spans="1:13" x14ac:dyDescent="0.25">
      <c r="A47">
        <f t="shared" si="2"/>
        <v>4.5999999999999996</v>
      </c>
      <c r="B47">
        <f t="shared" si="3"/>
        <v>-25.800556873979787</v>
      </c>
      <c r="C47">
        <f t="shared" ca="1" si="0"/>
        <v>-38.567930859914071</v>
      </c>
      <c r="D47">
        <f t="shared" ca="1" si="1"/>
        <v>2.8120930267884821</v>
      </c>
      <c r="G47">
        <f t="shared" si="10"/>
        <v>45</v>
      </c>
      <c r="H47">
        <f ca="1">COUNTIFS($D$2:$D1045,_xlfn.CONCAT("&gt;",$G47),$D$2:$D1045,_xlfn.CONCAT("&lt;=",$G47+1))</f>
        <v>11</v>
      </c>
      <c r="K47">
        <f t="shared" si="9"/>
        <v>29</v>
      </c>
      <c r="L47">
        <f t="shared" si="5"/>
        <v>27.615398823628968</v>
      </c>
      <c r="M47">
        <f t="shared" si="6"/>
        <v>1.2141816415735793</v>
      </c>
    </row>
    <row r="48" spans="1:13" x14ac:dyDescent="0.25">
      <c r="A48">
        <f t="shared" si="2"/>
        <v>4.6999999999999993</v>
      </c>
      <c r="B48">
        <f t="shared" si="3"/>
        <v>-25.236682548603596</v>
      </c>
      <c r="C48">
        <f t="shared" ca="1" si="0"/>
        <v>-29.477688825230274</v>
      </c>
      <c r="D48">
        <f t="shared" ca="1" si="1"/>
        <v>3.9959556656940389</v>
      </c>
      <c r="G48">
        <f t="shared" ref="G48:G88" si="11">G47+1</f>
        <v>46</v>
      </c>
      <c r="H48">
        <f ca="1">COUNTIFS($D$2:$D1046,_xlfn.CONCAT("&gt;",$G48),$D$2:$D1046,_xlfn.CONCAT("&lt;=",$G48+1))</f>
        <v>6</v>
      </c>
      <c r="K48">
        <f t="shared" si="9"/>
        <v>30</v>
      </c>
      <c r="L48">
        <f t="shared" si="5"/>
        <v>28.817553490319909</v>
      </c>
      <c r="M48">
        <f t="shared" si="6"/>
        <v>1.1904761904761905</v>
      </c>
    </row>
    <row r="49" spans="1:13" x14ac:dyDescent="0.25">
      <c r="A49">
        <f t="shared" si="2"/>
        <v>4.7999999999999989</v>
      </c>
      <c r="B49">
        <f t="shared" si="3"/>
        <v>-24.684100597086868</v>
      </c>
      <c r="C49">
        <f t="shared" ca="1" si="0"/>
        <v>-26.486048233120886</v>
      </c>
      <c r="D49">
        <f t="shared" ca="1" si="1"/>
        <v>4.4811584364305039</v>
      </c>
      <c r="G49">
        <f t="shared" si="11"/>
        <v>47</v>
      </c>
      <c r="H49">
        <f ca="1">COUNTIFS($D$2:$D1047,_xlfn.CONCAT("&gt;",$G49),$D$2:$D1047,_xlfn.CONCAT("&lt;=",$G49+1))</f>
        <v>15</v>
      </c>
      <c r="K49">
        <f t="shared" si="9"/>
        <v>31</v>
      </c>
      <c r="L49">
        <f t="shared" si="5"/>
        <v>29.997017497197174</v>
      </c>
      <c r="M49">
        <f t="shared" si="6"/>
        <v>1.168770453482936</v>
      </c>
    </row>
    <row r="50" spans="1:13" x14ac:dyDescent="0.25">
      <c r="A50">
        <f t="shared" si="2"/>
        <v>4.8999999999999986</v>
      </c>
      <c r="B50">
        <f t="shared" si="3"/>
        <v>-24.142344110869089</v>
      </c>
      <c r="C50">
        <f t="shared" ca="1" si="0"/>
        <v>-27.383700694063709</v>
      </c>
      <c r="D50">
        <f t="shared" ca="1" si="1"/>
        <v>4.3299552607420093</v>
      </c>
      <c r="G50">
        <f t="shared" si="11"/>
        <v>48</v>
      </c>
      <c r="H50">
        <f ca="1">COUNTIFS($D$2:$D1048,_xlfn.CONCAT("&gt;",$G50),$D$2:$D1048,_xlfn.CONCAT("&lt;=",$G50+1))</f>
        <v>12</v>
      </c>
      <c r="K50">
        <f t="shared" si="9"/>
        <v>32</v>
      </c>
      <c r="L50">
        <f t="shared" si="5"/>
        <v>31.155704940590496</v>
      </c>
      <c r="M50">
        <f t="shared" si="6"/>
        <v>1.1488970588235294</v>
      </c>
    </row>
    <row r="51" spans="1:13" x14ac:dyDescent="0.25">
      <c r="A51">
        <f t="shared" si="2"/>
        <v>4.9999999999999982</v>
      </c>
      <c r="B51">
        <f t="shared" si="3"/>
        <v>-23.610974479161015</v>
      </c>
      <c r="C51">
        <f t="shared" ca="1" si="0"/>
        <v>-38.264093646971162</v>
      </c>
      <c r="D51">
        <f t="shared" ca="1" si="1"/>
        <v>2.8454998615919123</v>
      </c>
      <c r="G51">
        <f t="shared" si="11"/>
        <v>49</v>
      </c>
      <c r="H51">
        <f ca="1">COUNTIFS($D$2:$D1049,_xlfn.CONCAT("&gt;",$G51),$D$2:$D1049,_xlfn.CONCAT("&lt;=",$G51+1))</f>
        <v>9</v>
      </c>
      <c r="K51">
        <f t="shared" si="9"/>
        <v>33</v>
      </c>
      <c r="L51">
        <f t="shared" si="5"/>
        <v>32.295373551887863</v>
      </c>
      <c r="M51">
        <f t="shared" si="6"/>
        <v>1.1307100859339665</v>
      </c>
    </row>
    <row r="52" spans="1:13" x14ac:dyDescent="0.25">
      <c r="A52">
        <f t="shared" si="2"/>
        <v>5.0999999999999979</v>
      </c>
      <c r="B52">
        <f t="shared" si="3"/>
        <v>-23.089579147140071</v>
      </c>
      <c r="C52">
        <f t="shared" ca="1" si="0"/>
        <v>-29.340841873476784</v>
      </c>
      <c r="D52">
        <f t="shared" ca="1" si="1"/>
        <v>4.0170079508601804</v>
      </c>
      <c r="G52">
        <f t="shared" si="11"/>
        <v>50</v>
      </c>
      <c r="H52">
        <f ca="1">COUNTIFS($D$2:$D1050,_xlfn.CONCAT("&gt;",$G52),$D$2:$D1050,_xlfn.CONCAT("&lt;=",$G52+1))</f>
        <v>13</v>
      </c>
      <c r="K52">
        <f t="shared" si="9"/>
        <v>34</v>
      </c>
      <c r="L52">
        <f t="shared" si="5"/>
        <v>33.417644564743398</v>
      </c>
      <c r="M52">
        <f t="shared" si="6"/>
        <v>1.1140819964349378</v>
      </c>
    </row>
    <row r="53" spans="1:13" x14ac:dyDescent="0.25">
      <c r="A53">
        <f t="shared" si="2"/>
        <v>5.1999999999999975</v>
      </c>
      <c r="B53">
        <f t="shared" si="3"/>
        <v>-22.577769591839882</v>
      </c>
      <c r="C53">
        <f t="shared" ca="1" si="0"/>
        <v>-21.044363790418387</v>
      </c>
      <c r="D53">
        <f t="shared" ca="1" si="1"/>
        <v>5.5108061831831678</v>
      </c>
      <c r="G53">
        <f t="shared" si="11"/>
        <v>51</v>
      </c>
      <c r="H53">
        <f ca="1">COUNTIFS($D$2:$D1051,_xlfn.CONCAT("&gt;",$G53),$D$2:$D1051,_xlfn.CONCAT("&lt;=",$G53+1))</f>
        <v>12</v>
      </c>
      <c r="K53">
        <f t="shared" si="9"/>
        <v>35</v>
      </c>
      <c r="L53">
        <f t="shared" si="5"/>
        <v>34.524019789844417</v>
      </c>
      <c r="M53">
        <f t="shared" si="6"/>
        <v>1.098901098901099</v>
      </c>
    </row>
    <row r="54" spans="1:13" x14ac:dyDescent="0.25">
      <c r="A54">
        <f t="shared" si="2"/>
        <v>5.2999999999999972</v>
      </c>
      <c r="B54">
        <f t="shared" si="3"/>
        <v>-22.075179490848925</v>
      </c>
      <c r="C54">
        <f t="shared" ca="1" si="0"/>
        <v>-10.01489870703004</v>
      </c>
      <c r="D54">
        <f t="shared" ca="1" si="1"/>
        <v>8.312726374548518</v>
      </c>
      <c r="G54">
        <f t="shared" si="11"/>
        <v>52</v>
      </c>
      <c r="H54">
        <f ca="1">COUNTIFS($D$2:$D1052,_xlfn.CONCAT("&gt;",$G54),$D$2:$D1052,_xlfn.CONCAT("&lt;=",$G54+1))</f>
        <v>6</v>
      </c>
      <c r="K54">
        <f t="shared" si="9"/>
        <v>36</v>
      </c>
      <c r="L54">
        <f t="shared" si="5"/>
        <v>35.615896377410955</v>
      </c>
      <c r="M54">
        <f t="shared" si="6"/>
        <v>1.0850694444444444</v>
      </c>
    </row>
    <row r="55" spans="1:13" x14ac:dyDescent="0.25">
      <c r="A55">
        <f t="shared" si="2"/>
        <v>5.3999999999999968</v>
      </c>
      <c r="B55">
        <f t="shared" si="3"/>
        <v>-21.581463062190124</v>
      </c>
      <c r="C55">
        <f t="shared" ca="1" si="0"/>
        <v>-10.136018008042473</v>
      </c>
      <c r="D55">
        <f t="shared" ca="1" si="1"/>
        <v>8.2758754147391098</v>
      </c>
      <c r="G55">
        <f t="shared" si="11"/>
        <v>53</v>
      </c>
      <c r="H55">
        <f ca="1">COUNTIFS($D$2:$D1053,_xlfn.CONCAT("&gt;",$G55),$D$2:$D1053,_xlfn.CONCAT("&lt;=",$G55+1))</f>
        <v>6</v>
      </c>
      <c r="K55">
        <f t="shared" si="9"/>
        <v>37</v>
      </c>
      <c r="L55">
        <f t="shared" si="5"/>
        <v>36.694579656317295</v>
      </c>
      <c r="M55">
        <f t="shared" si="6"/>
        <v>1.0725010725010724</v>
      </c>
    </row>
    <row r="56" spans="1:13" x14ac:dyDescent="0.25">
      <c r="A56">
        <f t="shared" si="2"/>
        <v>5.4999999999999964</v>
      </c>
      <c r="B56">
        <f t="shared" si="3"/>
        <v>-21.096293556531805</v>
      </c>
      <c r="C56">
        <f t="shared" ca="1" si="0"/>
        <v>-33.587615027393575</v>
      </c>
      <c r="D56">
        <f t="shared" ca="1" si="1"/>
        <v>3.4108509484178429</v>
      </c>
      <c r="G56">
        <f t="shared" si="11"/>
        <v>54</v>
      </c>
      <c r="H56">
        <f ca="1">COUNTIFS($D$2:$D1054,_xlfn.CONCAT("&gt;",$G56),$D$2:$D1054,_xlfn.CONCAT("&lt;=",$G56+1))</f>
        <v>3</v>
      </c>
      <c r="K56">
        <f t="shared" si="9"/>
        <v>38</v>
      </c>
      <c r="L56">
        <f t="shared" si="5"/>
        <v>37.761294367032356</v>
      </c>
      <c r="M56">
        <f t="shared" si="6"/>
        <v>1.0611205432937183</v>
      </c>
    </row>
    <row r="57" spans="1:13" x14ac:dyDescent="0.25">
      <c r="A57">
        <f t="shared" si="2"/>
        <v>5.5999999999999961</v>
      </c>
      <c r="B57">
        <f t="shared" si="3"/>
        <v>-20.619361885258797</v>
      </c>
      <c r="C57">
        <f t="shared" ca="1" si="0"/>
        <v>-27.261037537968033</v>
      </c>
      <c r="D57">
        <f t="shared" ca="1" si="1"/>
        <v>4.3503260053310679</v>
      </c>
      <c r="G57">
        <f t="shared" si="11"/>
        <v>55</v>
      </c>
      <c r="H57">
        <f ca="1">COUNTIFS($D$2:$D1055,_xlfn.CONCAT("&gt;",$G57),$D$2:$D1055,_xlfn.CONCAT("&lt;=",$G57+1))</f>
        <v>19</v>
      </c>
      <c r="K57">
        <f t="shared" si="9"/>
        <v>39</v>
      </c>
      <c r="L57">
        <f t="shared" si="5"/>
        <v>38.817194548908383</v>
      </c>
      <c r="M57">
        <f t="shared" si="6"/>
        <v>1.0508617065994117</v>
      </c>
    </row>
    <row r="58" spans="1:13" x14ac:dyDescent="0.25">
      <c r="A58">
        <f t="shared" si="2"/>
        <v>5.6999999999999957</v>
      </c>
      <c r="B58">
        <f t="shared" si="3"/>
        <v>-20.150375369972707</v>
      </c>
      <c r="C58">
        <f t="shared" ca="1" si="0"/>
        <v>-18.071578637023595</v>
      </c>
      <c r="D58">
        <f t="shared" ca="1" si="1"/>
        <v>6.1637658354147105</v>
      </c>
      <c r="G58">
        <f t="shared" si="11"/>
        <v>56</v>
      </c>
      <c r="H58">
        <f ca="1">COUNTIFS($D$2:$D1056,_xlfn.CONCAT("&gt;",$G58),$D$2:$D1056,_xlfn.CONCAT("&lt;=",$G58+1))</f>
        <v>6</v>
      </c>
      <c r="K58">
        <f t="shared" si="9"/>
        <v>40</v>
      </c>
      <c r="L58">
        <f t="shared" si="5"/>
        <v>39.863372297295896</v>
      </c>
      <c r="M58">
        <f t="shared" si="6"/>
        <v>1.0416666666666667</v>
      </c>
    </row>
    <row r="59" spans="1:13" x14ac:dyDescent="0.25">
      <c r="A59">
        <f t="shared" si="2"/>
        <v>5.7999999999999954</v>
      </c>
      <c r="B59">
        <f t="shared" si="3"/>
        <v>-19.689056600748614</v>
      </c>
      <c r="C59">
        <f t="shared" ca="1" si="0"/>
        <v>-15.287807789329001</v>
      </c>
      <c r="D59">
        <f t="shared" ca="1" si="1"/>
        <v>6.840117259905055</v>
      </c>
      <c r="G59">
        <f t="shared" si="11"/>
        <v>57</v>
      </c>
      <c r="H59">
        <f ca="1">COUNTIFS($D$2:$D1057,_xlfn.CONCAT("&gt;",$G59),$D$2:$D1057,_xlfn.CONCAT("&lt;=",$G59+1))</f>
        <v>5</v>
      </c>
      <c r="K59">
        <f t="shared" si="9"/>
        <v>41</v>
      </c>
      <c r="L59">
        <f t="shared" si="5"/>
        <v>40.900865569964701</v>
      </c>
      <c r="M59">
        <f t="shared" si="6"/>
        <v>1.0334849111202977</v>
      </c>
    </row>
    <row r="60" spans="1:13" x14ac:dyDescent="0.25">
      <c r="A60">
        <f t="shared" si="2"/>
        <v>5.899999999999995</v>
      </c>
      <c r="B60">
        <f t="shared" si="3"/>
        <v>-19.235142391991531</v>
      </c>
      <c r="C60">
        <f t="shared" ca="1" si="0"/>
        <v>-23.685673550385367</v>
      </c>
      <c r="D60">
        <f t="shared" ca="1" si="1"/>
        <v>4.9858262448068293</v>
      </c>
      <c r="G60">
        <f t="shared" si="11"/>
        <v>58</v>
      </c>
      <c r="H60">
        <f ca="1">COUNTIFS($D$2:$D1058,_xlfn.CONCAT("&gt;",$G60),$D$2:$D1058,_xlfn.CONCAT("&lt;=",$G60+1))</f>
        <v>14</v>
      </c>
      <c r="K60">
        <f t="shared" si="9"/>
        <v>42</v>
      </c>
      <c r="L60">
        <f t="shared" si="5"/>
        <v>41.930665193423721</v>
      </c>
      <c r="M60">
        <f t="shared" si="6"/>
        <v>1.0262725779967159</v>
      </c>
    </row>
    <row r="61" spans="1:13" x14ac:dyDescent="0.25">
      <c r="A61">
        <f t="shared" si="2"/>
        <v>5.9999999999999947</v>
      </c>
      <c r="B61">
        <f t="shared" si="3"/>
        <v>-18.788382826048746</v>
      </c>
      <c r="C61">
        <f t="shared" ca="1" si="0"/>
        <v>-17.39794373209952</v>
      </c>
      <c r="D61">
        <f t="shared" ca="1" si="1"/>
        <v>6.3214670516036806</v>
      </c>
      <c r="G61">
        <f t="shared" si="11"/>
        <v>59</v>
      </c>
      <c r="H61">
        <f ca="1">COUNTIFS($D$2:$D1059,_xlfn.CONCAT("&gt;",$G61),$D$2:$D1059,_xlfn.CONCAT("&lt;=",$G61+1))</f>
        <v>10</v>
      </c>
      <c r="K61">
        <f t="shared" si="9"/>
        <v>43</v>
      </c>
      <c r="L61">
        <f t="shared" si="5"/>
        <v>42.9537211964753</v>
      </c>
      <c r="M61">
        <f t="shared" si="6"/>
        <v>1.0199918400652794</v>
      </c>
    </row>
    <row r="62" spans="1:13" x14ac:dyDescent="0.25">
      <c r="A62">
        <f t="shared" si="2"/>
        <v>6.0999999999999943</v>
      </c>
      <c r="B62">
        <f t="shared" si="3"/>
        <v>-18.34854037587381</v>
      </c>
      <c r="C62">
        <f t="shared" ca="1" si="0"/>
        <v>-2.536080896581872</v>
      </c>
      <c r="D62">
        <f t="shared" ca="1" si="1"/>
        <v>10.895662542987152</v>
      </c>
      <c r="G62">
        <f t="shared" si="11"/>
        <v>60</v>
      </c>
      <c r="H62">
        <f ca="1">COUNTIFS($D$2:$D1060,_xlfn.CONCAT("&gt;",$G62),$D$2:$D1060,_xlfn.CONCAT("&lt;=",$G62+1))</f>
        <v>9</v>
      </c>
      <c r="K62">
        <f t="shared" si="9"/>
        <v>44</v>
      </c>
      <c r="L62">
        <f t="shared" si="5"/>
        <v>43.970948579577794</v>
      </c>
      <c r="M62">
        <f t="shared" si="6"/>
        <v>1.0146103896103895</v>
      </c>
    </row>
    <row r="63" spans="1:13" x14ac:dyDescent="0.25">
      <c r="A63">
        <f t="shared" si="2"/>
        <v>6.199999999999994</v>
      </c>
      <c r="B63">
        <f t="shared" si="3"/>
        <v>-17.91538909902836</v>
      </c>
      <c r="C63">
        <f t="shared" ca="1" si="0"/>
        <v>-41.230555573571699</v>
      </c>
      <c r="D63">
        <f t="shared" ca="1" si="1"/>
        <v>2.535191437854289</v>
      </c>
      <c r="G63">
        <f t="shared" si="11"/>
        <v>61</v>
      </c>
      <c r="H63">
        <f ca="1">COUNTIFS($D$2:$D1061,_xlfn.CONCAT("&gt;",$G63),$D$2:$D1061,_xlfn.CONCAT("&lt;=",$G63+1))</f>
        <v>7</v>
      </c>
      <c r="K63">
        <f t="shared" si="9"/>
        <v>45</v>
      </c>
      <c r="L63">
        <f t="shared" si="5"/>
        <v>44.983232613446219</v>
      </c>
      <c r="M63">
        <f t="shared" si="6"/>
        <v>1.0101010101010102</v>
      </c>
    </row>
    <row r="64" spans="1:13" x14ac:dyDescent="0.25">
      <c r="A64">
        <f t="shared" si="2"/>
        <v>6.2999999999999936</v>
      </c>
      <c r="B64">
        <f t="shared" si="3"/>
        <v>-17.488713896172271</v>
      </c>
      <c r="C64">
        <f t="shared" ca="1" si="0"/>
        <v>-18.703629143269545</v>
      </c>
      <c r="D64">
        <f t="shared" ca="1" si="1"/>
        <v>6.0191489763491948</v>
      </c>
      <c r="G64">
        <f t="shared" si="11"/>
        <v>62</v>
      </c>
      <c r="H64">
        <f ca="1">COUNTIFS($D$2:$D1062,_xlfn.CONCAT("&gt;",$G64),$D$2:$D1062,_xlfn.CONCAT("&lt;=",$G64+1))</f>
        <v>6</v>
      </c>
      <c r="K64">
        <f t="shared" si="9"/>
        <v>46</v>
      </c>
      <c r="L64">
        <f t="shared" si="5"/>
        <v>45.991433748120514</v>
      </c>
      <c r="M64">
        <f t="shared" si="6"/>
        <v>1.0064412238325282</v>
      </c>
    </row>
    <row r="65" spans="1:13" x14ac:dyDescent="0.25">
      <c r="A65">
        <f t="shared" si="2"/>
        <v>6.3999999999999932</v>
      </c>
      <c r="B65">
        <f t="shared" si="3"/>
        <v>-17.068309827948042</v>
      </c>
      <c r="C65">
        <f t="shared" ca="1" si="0"/>
        <v>-12.369127150349104</v>
      </c>
      <c r="D65">
        <f t="shared" ca="1" si="1"/>
        <v>7.6225982756822912</v>
      </c>
      <c r="G65">
        <f t="shared" si="11"/>
        <v>63</v>
      </c>
      <c r="H65">
        <f ca="1">COUNTIFS($D$2:$D1063,_xlfn.CONCAT("&gt;",$G65),$D$2:$D1063,_xlfn.CONCAT("&lt;=",$G65+1))</f>
        <v>10</v>
      </c>
      <c r="K65">
        <f t="shared" ref="K65:K72" si="12">K64+1</f>
        <v>47</v>
      </c>
      <c r="L65">
        <f t="shared" si="5"/>
        <v>46.996392203948417</v>
      </c>
      <c r="M65">
        <f t="shared" si="6"/>
        <v>1.0036130068245683</v>
      </c>
    </row>
    <row r="66" spans="1:13" x14ac:dyDescent="0.25">
      <c r="A66">
        <f t="shared" si="2"/>
        <v>6.4999999999999929</v>
      </c>
      <c r="B66">
        <f t="shared" ref="B66:B129" si="13">LN((A66/100)/(1-A66/100))*25+50</f>
        <v>-16.653981484826275</v>
      </c>
      <c r="C66">
        <f t="shared" ca="1" si="0"/>
        <v>-20.009045409168053</v>
      </c>
      <c r="D66">
        <f t="shared" ca="1" si="1"/>
        <v>5.7304627155806864</v>
      </c>
      <c r="G66">
        <f t="shared" si="11"/>
        <v>64</v>
      </c>
      <c r="H66">
        <f ca="1">COUNTIFS($D$2:$D1064,_xlfn.CONCAT("&gt;",$G66),$D$2:$D1064,_xlfn.CONCAT("&lt;=",$G66+1))</f>
        <v>9</v>
      </c>
      <c r="K66">
        <f t="shared" si="12"/>
        <v>48</v>
      </c>
      <c r="L66">
        <f t="shared" si="5"/>
        <v>47.998932308161585</v>
      </c>
      <c r="M66">
        <f t="shared" si="6"/>
        <v>1.0016025641025641</v>
      </c>
    </row>
    <row r="67" spans="1:13" x14ac:dyDescent="0.25">
      <c r="A67">
        <f t="shared" si="2"/>
        <v>6.5999999999999925</v>
      </c>
      <c r="B67">
        <f t="shared" si="13"/>
        <v>-16.245542405060462</v>
      </c>
      <c r="C67">
        <f t="shared" ref="C67:C130" ca="1" si="14">_xlfn.NORM.INV(RAND(),B67,10)</f>
        <v>-16.814081255554338</v>
      </c>
      <c r="D67">
        <f t="shared" ref="D67:D130" ca="1" si="15">100/(1+EXP(-0.04*(C67-50)))</f>
        <v>6.4611879983700637</v>
      </c>
      <c r="G67">
        <f t="shared" si="11"/>
        <v>65</v>
      </c>
      <c r="H67">
        <f ca="1">COUNTIFS($D$2:$D1065,_xlfn.CONCAT("&gt;",$G67),$D$2:$D1065,_xlfn.CONCAT("&lt;=",$G67+1))</f>
        <v>12</v>
      </c>
      <c r="K67">
        <f t="shared" si="12"/>
        <v>49</v>
      </c>
      <c r="L67">
        <f t="shared" si="5"/>
        <v>48.999866634657522</v>
      </c>
      <c r="M67">
        <f t="shared" si="6"/>
        <v>1.0004001600640255</v>
      </c>
    </row>
    <row r="68" spans="1:13" x14ac:dyDescent="0.25">
      <c r="A68">
        <f t="shared" ref="A68:A131" si="16">A67+0.1</f>
        <v>6.6999999999999922</v>
      </c>
      <c r="B68">
        <f t="shared" si="13"/>
        <v>-15.842814536409477</v>
      </c>
      <c r="C68">
        <f t="shared" ca="1" si="14"/>
        <v>-11.597388882512028</v>
      </c>
      <c r="D68">
        <f t="shared" ca="1" si="15"/>
        <v>7.8428314100872143</v>
      </c>
      <c r="G68">
        <f t="shared" si="11"/>
        <v>66</v>
      </c>
      <c r="H68">
        <f ca="1">COUNTIFS($D$2:$D1066,_xlfn.CONCAT("&gt;",$G68),$D$2:$D1066,_xlfn.CONCAT("&lt;=",$G68+1))</f>
        <v>10</v>
      </c>
      <c r="K68">
        <f t="shared" si="12"/>
        <v>50</v>
      </c>
      <c r="L68">
        <f t="shared" si="5"/>
        <v>50</v>
      </c>
      <c r="M68">
        <f t="shared" si="6"/>
        <v>1</v>
      </c>
    </row>
    <row r="69" spans="1:13" x14ac:dyDescent="0.25">
      <c r="A69">
        <f t="shared" si="16"/>
        <v>6.7999999999999918</v>
      </c>
      <c r="B69">
        <f t="shared" si="13"/>
        <v>-15.445627737737141</v>
      </c>
      <c r="C69">
        <f t="shared" ca="1" si="14"/>
        <v>-8.0805533306798107</v>
      </c>
      <c r="D69">
        <f t="shared" ca="1" si="15"/>
        <v>8.9217888267746943</v>
      </c>
      <c r="G69">
        <f t="shared" si="11"/>
        <v>67</v>
      </c>
      <c r="H69">
        <f ca="1">COUNTIFS($D$2:$D1067,_xlfn.CONCAT("&gt;",$G69),$D$2:$D1067,_xlfn.CONCAT("&lt;=",$G69+1))</f>
        <v>10</v>
      </c>
      <c r="K69">
        <f t="shared" si="12"/>
        <v>51</v>
      </c>
      <c r="L69">
        <f t="shared" si="5"/>
        <v>51.000133365342478</v>
      </c>
      <c r="M69">
        <f t="shared" si="6"/>
        <v>1.0004001600640255</v>
      </c>
    </row>
    <row r="70" spans="1:13" x14ac:dyDescent="0.25">
      <c r="A70">
        <f t="shared" si="16"/>
        <v>6.8999999999999915</v>
      </c>
      <c r="B70">
        <f t="shared" si="13"/>
        <v>-15.053819316995231</v>
      </c>
      <c r="C70">
        <f t="shared" ca="1" si="14"/>
        <v>-29.619305547133308</v>
      </c>
      <c r="D70">
        <f t="shared" ca="1" si="15"/>
        <v>3.9742809569125948</v>
      </c>
      <c r="G70">
        <f t="shared" si="11"/>
        <v>68</v>
      </c>
      <c r="H70">
        <f ca="1">COUNTIFS($D$2:$D1068,_xlfn.CONCAT("&gt;",$G70),$D$2:$D1068,_xlfn.CONCAT("&lt;=",$G70+1))</f>
        <v>12</v>
      </c>
      <c r="K70">
        <f t="shared" si="12"/>
        <v>52</v>
      </c>
      <c r="L70">
        <f t="shared" si="5"/>
        <v>52.001067691838415</v>
      </c>
      <c r="M70">
        <f t="shared" si="6"/>
        <v>1.0016025641025641</v>
      </c>
    </row>
    <row r="71" spans="1:13" x14ac:dyDescent="0.25">
      <c r="A71">
        <f t="shared" si="16"/>
        <v>6.9999999999999911</v>
      </c>
      <c r="B71">
        <f t="shared" si="13"/>
        <v>-14.66723360244859</v>
      </c>
      <c r="C71">
        <f t="shared" ca="1" si="14"/>
        <v>10.209552756392672</v>
      </c>
      <c r="D71">
        <f t="shared" ca="1" si="15"/>
        <v>16.915639292614234</v>
      </c>
      <c r="G71">
        <f t="shared" si="11"/>
        <v>69</v>
      </c>
      <c r="H71">
        <f ca="1">COUNTIFS($D$2:$D1069,_xlfn.CONCAT("&gt;",$G71),$D$2:$D1069,_xlfn.CONCAT("&lt;=",$G71+1))</f>
        <v>17</v>
      </c>
      <c r="K71">
        <f t="shared" si="12"/>
        <v>53</v>
      </c>
      <c r="L71">
        <f t="shared" si="5"/>
        <v>53.003607796051583</v>
      </c>
      <c r="M71">
        <f t="shared" si="6"/>
        <v>1.0036130068245686</v>
      </c>
    </row>
    <row r="72" spans="1:13" x14ac:dyDescent="0.25">
      <c r="A72">
        <f t="shared" si="16"/>
        <v>7.0999999999999908</v>
      </c>
      <c r="B72">
        <f t="shared" si="13"/>
        <v>-14.285721544313105</v>
      </c>
      <c r="C72">
        <f t="shared" ca="1" si="14"/>
        <v>-12.368393183850014</v>
      </c>
      <c r="D72">
        <f t="shared" ca="1" si="15"/>
        <v>7.6228050089680481</v>
      </c>
      <c r="G72">
        <f t="shared" si="11"/>
        <v>70</v>
      </c>
      <c r="H72">
        <f ca="1">COUNTIFS($D$2:$D1070,_xlfn.CONCAT("&gt;",$G72),$D$2:$D1070,_xlfn.CONCAT("&lt;=",$G72+1))</f>
        <v>8</v>
      </c>
      <c r="K72">
        <f t="shared" si="12"/>
        <v>54</v>
      </c>
      <c r="L72">
        <f t="shared" si="5"/>
        <v>54.008566251879486</v>
      </c>
      <c r="M72">
        <f t="shared" si="6"/>
        <v>1.0064412238325282</v>
      </c>
    </row>
    <row r="73" spans="1:13" x14ac:dyDescent="0.25">
      <c r="A73">
        <f t="shared" si="16"/>
        <v>7.1999999999999904</v>
      </c>
      <c r="B73">
        <f t="shared" si="13"/>
        <v>-13.909140344253665</v>
      </c>
      <c r="C73">
        <f t="shared" ca="1" si="14"/>
        <v>-19.535414287149607</v>
      </c>
      <c r="D73">
        <f t="shared" ca="1" si="15"/>
        <v>5.8336689580379515</v>
      </c>
      <c r="G73">
        <f t="shared" si="11"/>
        <v>71</v>
      </c>
      <c r="H73">
        <f ca="1">COUNTIFS($D$2:$D1071,_xlfn.CONCAT("&gt;",$G73),$D$2:$D1071,_xlfn.CONCAT("&lt;=",$G73+1))</f>
        <v>8</v>
      </c>
    </row>
    <row r="74" spans="1:13" x14ac:dyDescent="0.25">
      <c r="A74">
        <f t="shared" si="16"/>
        <v>7.2999999999999901</v>
      </c>
      <c r="B74">
        <f t="shared" si="13"/>
        <v>-13.537353110436634</v>
      </c>
      <c r="C74">
        <f t="shared" ca="1" si="14"/>
        <v>-5.8582697202754428</v>
      </c>
      <c r="D74">
        <f t="shared" ca="1" si="15"/>
        <v>9.6709655379583737</v>
      </c>
      <c r="G74">
        <f t="shared" si="11"/>
        <v>72</v>
      </c>
      <c r="H74">
        <f ca="1">COUNTIFS($D$2:$D1072,_xlfn.CONCAT("&gt;",$G74),$D$2:$D1072,_xlfn.CONCAT("&lt;=",$G74+1))</f>
        <v>9</v>
      </c>
    </row>
    <row r="75" spans="1:13" x14ac:dyDescent="0.25">
      <c r="A75">
        <f t="shared" si="16"/>
        <v>7.3999999999999897</v>
      </c>
      <c r="B75">
        <f t="shared" si="13"/>
        <v>-13.170228536050274</v>
      </c>
      <c r="C75">
        <f t="shared" ca="1" si="14"/>
        <v>-13.184822624025477</v>
      </c>
      <c r="D75">
        <f t="shared" ca="1" si="15"/>
        <v>7.3960008135066388</v>
      </c>
      <c r="G75">
        <f t="shared" si="11"/>
        <v>73</v>
      </c>
      <c r="H75">
        <f ca="1">COUNTIFS($D$2:$D1073,_xlfn.CONCAT("&gt;",$G75),$D$2:$D1073,_xlfn.CONCAT("&lt;=",$G75+1))</f>
        <v>11</v>
      </c>
    </row>
    <row r="76" spans="1:13" x14ac:dyDescent="0.25">
      <c r="A76">
        <f t="shared" si="16"/>
        <v>7.4999999999999893</v>
      </c>
      <c r="B76">
        <f t="shared" si="13"/>
        <v>-12.807640599402902</v>
      </c>
      <c r="C76">
        <f t="shared" ca="1" si="14"/>
        <v>-7.6615360594527315</v>
      </c>
      <c r="D76">
        <f t="shared" ca="1" si="15"/>
        <v>9.0589239070794623</v>
      </c>
      <c r="G76">
        <f t="shared" si="11"/>
        <v>74</v>
      </c>
      <c r="H76">
        <f ca="1">COUNTIFS($D$2:$D1074,_xlfn.CONCAT("&gt;",$G76),$D$2:$D1074,_xlfn.CONCAT("&lt;=",$G76+1))</f>
        <v>13</v>
      </c>
    </row>
    <row r="77" spans="1:13" x14ac:dyDescent="0.25">
      <c r="A77">
        <f t="shared" si="16"/>
        <v>7.599999999999989</v>
      </c>
      <c r="B77">
        <f t="shared" si="13"/>
        <v>-12.449468283883867</v>
      </c>
      <c r="C77">
        <f t="shared" ca="1" si="14"/>
        <v>-22.327660597979943</v>
      </c>
      <c r="D77">
        <f t="shared" ca="1" si="15"/>
        <v>5.2495391106339415</v>
      </c>
      <c r="G77">
        <f t="shared" si="11"/>
        <v>75</v>
      </c>
      <c r="H77">
        <f ca="1">COUNTIFS($D$2:$D1075,_xlfn.CONCAT("&gt;",$G77),$D$2:$D1075,_xlfn.CONCAT("&lt;=",$G77+1))</f>
        <v>10</v>
      </c>
    </row>
    <row r="78" spans="1:13" x14ac:dyDescent="0.25">
      <c r="A78">
        <f t="shared" si="16"/>
        <v>7.6999999999999886</v>
      </c>
      <c r="B78">
        <f t="shared" si="13"/>
        <v>-12.095595316229243</v>
      </c>
      <c r="C78">
        <f t="shared" ca="1" si="14"/>
        <v>-14.377063320779929</v>
      </c>
      <c r="D78">
        <f t="shared" ca="1" si="15"/>
        <v>7.0759384924368405</v>
      </c>
      <c r="G78">
        <f t="shared" si="11"/>
        <v>76</v>
      </c>
      <c r="H78">
        <f ca="1">COUNTIFS($D$2:$D1076,_xlfn.CONCAT("&gt;",$G78),$D$2:$D1076,_xlfn.CONCAT("&lt;=",$G78+1))</f>
        <v>12</v>
      </c>
    </row>
    <row r="79" spans="1:13" x14ac:dyDescent="0.25">
      <c r="A79">
        <f t="shared" si="16"/>
        <v>7.7999999999999883</v>
      </c>
      <c r="B79">
        <f t="shared" si="13"/>
        <v>-11.745909921675093</v>
      </c>
      <c r="C79">
        <f t="shared" ca="1" si="14"/>
        <v>-8.4023327263123022</v>
      </c>
      <c r="D79">
        <f t="shared" ca="1" si="15"/>
        <v>8.8177516599737604</v>
      </c>
      <c r="G79">
        <f t="shared" si="11"/>
        <v>77</v>
      </c>
      <c r="H79">
        <f ca="1">COUNTIFS($D$2:$D1077,_xlfn.CONCAT("&gt;",$G79),$D$2:$D1077,_xlfn.CONCAT("&lt;=",$G79+1))</f>
        <v>9</v>
      </c>
    </row>
    <row r="80" spans="1:13" x14ac:dyDescent="0.25">
      <c r="A80">
        <f t="shared" si="16"/>
        <v>7.8999999999999879</v>
      </c>
      <c r="B80">
        <f t="shared" si="13"/>
        <v>-11.40030459470718</v>
      </c>
      <c r="C80">
        <f t="shared" ca="1" si="14"/>
        <v>-7.2885242156979286</v>
      </c>
      <c r="D80">
        <f t="shared" ca="1" si="15"/>
        <v>9.182596160906817</v>
      </c>
      <c r="G80">
        <f t="shared" si="11"/>
        <v>78</v>
      </c>
      <c r="H80">
        <f ca="1">COUNTIFS($D$2:$D1078,_xlfn.CONCAT("&gt;",$G80),$D$2:$D1078,_xlfn.CONCAT("&lt;=",$G80+1))</f>
        <v>5</v>
      </c>
    </row>
    <row r="81" spans="1:8" x14ac:dyDescent="0.25">
      <c r="A81">
        <f t="shared" si="16"/>
        <v>7.9999999999999876</v>
      </c>
      <c r="B81">
        <f t="shared" si="13"/>
        <v>-11.058675884230155</v>
      </c>
      <c r="C81">
        <f t="shared" ca="1" si="14"/>
        <v>1.7147882151341918</v>
      </c>
      <c r="D81">
        <f t="shared" ca="1" si="15"/>
        <v>12.659476558733118</v>
      </c>
      <c r="G81">
        <f t="shared" si="11"/>
        <v>79</v>
      </c>
      <c r="H81">
        <f ca="1">COUNTIFS($D$2:$D1079,_xlfn.CONCAT("&gt;",$G81),$D$2:$D1079,_xlfn.CONCAT("&lt;=",$G81+1))</f>
        <v>8</v>
      </c>
    </row>
    <row r="82" spans="1:8" x14ac:dyDescent="0.25">
      <c r="A82">
        <f t="shared" si="16"/>
        <v>8.0999999999999872</v>
      </c>
      <c r="B82">
        <f t="shared" si="13"/>
        <v>-10.720924192081249</v>
      </c>
      <c r="C82">
        <f t="shared" ca="1" si="14"/>
        <v>-15.193419993385604</v>
      </c>
      <c r="D82">
        <f t="shared" ca="1" si="15"/>
        <v>6.8642149859365968</v>
      </c>
      <c r="G82">
        <f t="shared" si="11"/>
        <v>80</v>
      </c>
      <c r="H82">
        <f ca="1">COUNTIFS($D$2:$D1080,_xlfn.CONCAT("&gt;",$G82),$D$2:$D1080,_xlfn.CONCAT("&lt;=",$G82+1))</f>
        <v>11</v>
      </c>
    </row>
    <row r="83" spans="1:8" x14ac:dyDescent="0.25">
      <c r="A83">
        <f t="shared" si="16"/>
        <v>8.1999999999999869</v>
      </c>
      <c r="B83">
        <f t="shared" si="13"/>
        <v>-10.386953583905978</v>
      </c>
      <c r="C83">
        <f t="shared" ca="1" si="14"/>
        <v>-9.2381881080152493</v>
      </c>
      <c r="D83">
        <f t="shared" ca="1" si="15"/>
        <v>8.5526085171110289</v>
      </c>
      <c r="G83">
        <f t="shared" si="11"/>
        <v>81</v>
      </c>
      <c r="H83">
        <f ca="1">COUNTIFS($D$2:$D1081,_xlfn.CONCAT("&gt;",$G83),$D$2:$D1081,_xlfn.CONCAT("&lt;=",$G83+1))</f>
        <v>10</v>
      </c>
    </row>
    <row r="84" spans="1:8" x14ac:dyDescent="0.25">
      <c r="A84">
        <f t="shared" si="16"/>
        <v>8.2999999999999865</v>
      </c>
      <c r="B84">
        <f t="shared" si="13"/>
        <v>-10.056671611496718</v>
      </c>
      <c r="C84">
        <f t="shared" ca="1" si="14"/>
        <v>-13.70961162555251</v>
      </c>
      <c r="D84">
        <f t="shared" ca="1" si="15"/>
        <v>7.2535093436969076</v>
      </c>
      <c r="G84">
        <f t="shared" si="11"/>
        <v>82</v>
      </c>
      <c r="H84">
        <f ca="1">COUNTIFS($D$2:$D1082,_xlfn.CONCAT("&gt;",$G84),$D$2:$D1082,_xlfn.CONCAT("&lt;=",$G84+1))</f>
        <v>9</v>
      </c>
    </row>
    <row r="85" spans="1:8" x14ac:dyDescent="0.25">
      <c r="A85">
        <f t="shared" si="16"/>
        <v>8.3999999999999861</v>
      </c>
      <c r="B85">
        <f t="shared" si="13"/>
        <v>-9.7299891457704604</v>
      </c>
      <c r="C85">
        <f t="shared" ca="1" si="14"/>
        <v>-1.689362205604878</v>
      </c>
      <c r="D85">
        <f t="shared" ca="1" si="15"/>
        <v>11.228858596057167</v>
      </c>
      <c r="G85">
        <f t="shared" si="11"/>
        <v>83</v>
      </c>
      <c r="H85">
        <f ca="1">COUNTIFS($D$2:$D1083,_xlfn.CONCAT("&gt;",$G85),$D$2:$D1083,_xlfn.CONCAT("&lt;=",$G85+1))</f>
        <v>7</v>
      </c>
    </row>
    <row r="86" spans="1:8" x14ac:dyDescent="0.25">
      <c r="A86">
        <f t="shared" si="16"/>
        <v>8.4999999999999858</v>
      </c>
      <c r="B86">
        <f t="shared" si="13"/>
        <v>-9.4068202196301627</v>
      </c>
      <c r="C86">
        <f t="shared" ca="1" si="14"/>
        <v>-12.919036390943575</v>
      </c>
      <c r="D86">
        <f t="shared" ca="1" si="15"/>
        <v>7.469146147714314</v>
      </c>
      <c r="G86">
        <f t="shared" si="11"/>
        <v>84</v>
      </c>
      <c r="H86">
        <f ca="1">COUNTIFS($D$2:$D1084,_xlfn.CONCAT("&gt;",$G86),$D$2:$D1084,_xlfn.CONCAT("&lt;=",$G86+1))</f>
        <v>12</v>
      </c>
    </row>
    <row r="87" spans="1:8" x14ac:dyDescent="0.25">
      <c r="A87">
        <f t="shared" si="16"/>
        <v>8.5999999999999854</v>
      </c>
      <c r="B87">
        <f t="shared" si="13"/>
        <v>-9.0870818800161004</v>
      </c>
      <c r="C87">
        <f t="shared" ca="1" si="14"/>
        <v>-7.2585692817641547</v>
      </c>
      <c r="D87">
        <f t="shared" ca="1" si="15"/>
        <v>9.1925932906136723</v>
      </c>
      <c r="G87">
        <f t="shared" si="11"/>
        <v>85</v>
      </c>
      <c r="H87">
        <f ca="1">COUNTIFS($D$2:$D1085,_xlfn.CONCAT("&gt;",$G87),$D$2:$D1085,_xlfn.CONCAT("&lt;=",$G87+1))</f>
        <v>10</v>
      </c>
    </row>
    <row r="88" spans="1:8" x14ac:dyDescent="0.25">
      <c r="A88">
        <f t="shared" si="16"/>
        <v>8.6999999999999851</v>
      </c>
      <c r="B88">
        <f t="shared" si="13"/>
        <v>-8.7706940485096609</v>
      </c>
      <c r="C88">
        <f t="shared" ca="1" si="14"/>
        <v>-9.068208991858814</v>
      </c>
      <c r="D88">
        <f t="shared" ca="1" si="15"/>
        <v>8.6059357928641358</v>
      </c>
      <c r="G88">
        <f t="shared" si="11"/>
        <v>86</v>
      </c>
      <c r="H88">
        <f ca="1">COUNTIFS($D$2:$D1086,_xlfn.CONCAT("&gt;",$G88),$D$2:$D1086,_xlfn.CONCAT("&lt;=",$G88+1))</f>
        <v>9</v>
      </c>
    </row>
    <row r="89" spans="1:8" x14ac:dyDescent="0.25">
      <c r="A89">
        <f t="shared" si="16"/>
        <v>8.7999999999999847</v>
      </c>
      <c r="B89">
        <f t="shared" si="13"/>
        <v>-8.4575793899031666</v>
      </c>
      <c r="C89">
        <f t="shared" ca="1" si="14"/>
        <v>-20.126015072066604</v>
      </c>
      <c r="D89">
        <f t="shared" ca="1" si="15"/>
        <v>5.705239822921838</v>
      </c>
      <c r="G89">
        <f t="shared" ref="G89:G100" si="17">G88+1</f>
        <v>87</v>
      </c>
      <c r="H89">
        <f ca="1">COUNTIFS($D$2:$D1087,_xlfn.CONCAT("&gt;",$G89),$D$2:$D1087,_xlfn.CONCAT("&lt;=",$G89+1))</f>
        <v>15</v>
      </c>
    </row>
    <row r="90" spans="1:8" x14ac:dyDescent="0.25">
      <c r="A90">
        <f t="shared" si="16"/>
        <v>8.8999999999999844</v>
      </c>
      <c r="B90">
        <f t="shared" si="13"/>
        <v>-8.1476631881955086</v>
      </c>
      <c r="C90">
        <f t="shared" ca="1" si="14"/>
        <v>-13.468572795931612</v>
      </c>
      <c r="D90">
        <f t="shared" ca="1" si="15"/>
        <v>7.3186396161145559</v>
      </c>
      <c r="G90">
        <f t="shared" si="17"/>
        <v>88</v>
      </c>
      <c r="H90">
        <f ca="1">COUNTIFS($D$2:$D1088,_xlfn.CONCAT("&gt;",$G90),$D$2:$D1088,_xlfn.CONCAT("&lt;=",$G90+1))</f>
        <v>14</v>
      </c>
    </row>
    <row r="91" spans="1:8" x14ac:dyDescent="0.25">
      <c r="A91">
        <f t="shared" si="16"/>
        <v>8.999999999999984</v>
      </c>
      <c r="B91">
        <f t="shared" si="13"/>
        <v>-7.8408732295158075</v>
      </c>
      <c r="C91">
        <f t="shared" ca="1" si="14"/>
        <v>-15.055561771292922</v>
      </c>
      <c r="D91">
        <f t="shared" ca="1" si="15"/>
        <v>6.8995522793631388</v>
      </c>
      <c r="G91">
        <f t="shared" si="17"/>
        <v>89</v>
      </c>
      <c r="H91">
        <f ca="1">COUNTIFS($D$2:$D1089,_xlfn.CONCAT("&gt;",$G91),$D$2:$D1089,_xlfn.CONCAT("&lt;=",$G91+1))</f>
        <v>6</v>
      </c>
    </row>
    <row r="92" spans="1:8" x14ac:dyDescent="0.25">
      <c r="A92">
        <f t="shared" si="16"/>
        <v>9.0999999999999837</v>
      </c>
      <c r="B92">
        <f t="shared" si="13"/>
        <v>-7.5371396915157689</v>
      </c>
      <c r="C92">
        <f t="shared" ca="1" si="14"/>
        <v>-6.5356598712129061</v>
      </c>
      <c r="D92">
        <f t="shared" ca="1" si="15"/>
        <v>9.4368394413768932</v>
      </c>
      <c r="G92">
        <f t="shared" si="17"/>
        <v>90</v>
      </c>
      <c r="H92">
        <f ca="1">COUNTIFS($D$2:$D1090,_xlfn.CONCAT("&gt;",$G92),$D$2:$D1090,_xlfn.CONCAT("&lt;=",$G92+1))</f>
        <v>5</v>
      </c>
    </row>
    <row r="93" spans="1:8" x14ac:dyDescent="0.25">
      <c r="A93">
        <f t="shared" si="16"/>
        <v>9.1999999999999833</v>
      </c>
      <c r="B93">
        <f t="shared" si="13"/>
        <v>-7.2363950388063785</v>
      </c>
      <c r="C93">
        <f t="shared" ca="1" si="14"/>
        <v>-12.346219696939116</v>
      </c>
      <c r="D93">
        <f t="shared" ca="1" si="15"/>
        <v>7.6290529482859961</v>
      </c>
      <c r="G93">
        <f t="shared" si="17"/>
        <v>91</v>
      </c>
      <c r="H93">
        <f ca="1">COUNTIFS($D$2:$D1091,_xlfn.CONCAT("&gt;",$G93),$D$2:$D1091,_xlfn.CONCAT("&lt;=",$G93+1))</f>
        <v>13</v>
      </c>
    </row>
    <row r="94" spans="1:8" x14ac:dyDescent="0.25">
      <c r="A94">
        <f t="shared" si="16"/>
        <v>9.2999999999999829</v>
      </c>
      <c r="B94">
        <f t="shared" si="13"/>
        <v>-6.9385739240470627</v>
      </c>
      <c r="C94">
        <f t="shared" ca="1" si="14"/>
        <v>20.783845809439146</v>
      </c>
      <c r="D94">
        <f t="shared" ca="1" si="15"/>
        <v>23.709978301254612</v>
      </c>
      <c r="G94">
        <f t="shared" si="17"/>
        <v>92</v>
      </c>
      <c r="H94">
        <f ca="1">COUNTIFS($D$2:$D1092,_xlfn.CONCAT("&gt;",$G94),$D$2:$D1092,_xlfn.CONCAT("&lt;=",$G94+1))</f>
        <v>10</v>
      </c>
    </row>
    <row r="95" spans="1:8" x14ac:dyDescent="0.25">
      <c r="A95">
        <f t="shared" si="16"/>
        <v>9.3999999999999826</v>
      </c>
      <c r="B95">
        <f t="shared" si="13"/>
        <v>-6.6436130943244436</v>
      </c>
      <c r="C95">
        <f t="shared" ca="1" si="14"/>
        <v>16.243355166812087</v>
      </c>
      <c r="D95">
        <f t="shared" ca="1" si="15"/>
        <v>20.582692124184643</v>
      </c>
      <c r="G95">
        <f t="shared" si="17"/>
        <v>93</v>
      </c>
      <c r="H95">
        <f ca="1">COUNTIFS($D$2:$D1093,_xlfn.CONCAT("&gt;",$G95),$D$2:$D1093,_xlfn.CONCAT("&lt;=",$G95+1))</f>
        <v>9</v>
      </c>
    </row>
    <row r="96" spans="1:8" x14ac:dyDescent="0.25">
      <c r="A96">
        <f t="shared" si="16"/>
        <v>9.4999999999999822</v>
      </c>
      <c r="B96">
        <f t="shared" si="13"/>
        <v>-6.3514513024846764</v>
      </c>
      <c r="C96">
        <f t="shared" ca="1" si="14"/>
        <v>-3.2062419248265721</v>
      </c>
      <c r="D96">
        <f t="shared" ca="1" si="15"/>
        <v>10.63812702971928</v>
      </c>
      <c r="G96">
        <f t="shared" si="17"/>
        <v>94</v>
      </c>
      <c r="H96">
        <f ca="1">COUNTIFS($D$2:$D1094,_xlfn.CONCAT("&gt;",$G96),$D$2:$D1094,_xlfn.CONCAT("&lt;=",$G96+1))</f>
        <v>16</v>
      </c>
    </row>
    <row r="97" spans="1:8" x14ac:dyDescent="0.25">
      <c r="A97">
        <f t="shared" si="16"/>
        <v>9.5999999999999819</v>
      </c>
      <c r="B97">
        <f t="shared" si="13"/>
        <v>-6.0620292231085529</v>
      </c>
      <c r="C97">
        <f t="shared" ca="1" si="14"/>
        <v>-12.176247168203737</v>
      </c>
      <c r="D97">
        <f t="shared" ca="1" si="15"/>
        <v>7.6771032343696124</v>
      </c>
      <c r="G97">
        <f t="shared" si="17"/>
        <v>95</v>
      </c>
      <c r="H97">
        <f ca="1">COUNTIFS($D$2:$D1095,_xlfn.CONCAT("&gt;",$G97),$D$2:$D1095,_xlfn.CONCAT("&lt;=",$G97+1))</f>
        <v>17</v>
      </c>
    </row>
    <row r="98" spans="1:8" x14ac:dyDescent="0.25">
      <c r="A98">
        <f t="shared" si="16"/>
        <v>9.6999999999999815</v>
      </c>
      <c r="B98">
        <f t="shared" si="13"/>
        <v>-5.7752893728401204</v>
      </c>
      <c r="C98">
        <f t="shared" ca="1" si="14"/>
        <v>-13.348607538628208</v>
      </c>
      <c r="D98">
        <f t="shared" ca="1" si="15"/>
        <v>7.3512553987378109</v>
      </c>
      <c r="G98">
        <f t="shared" si="17"/>
        <v>96</v>
      </c>
      <c r="H98">
        <f ca="1">COUNTIFS($D$2:$D1096,_xlfn.CONCAT("&gt;",$G98),$D$2:$D1096,_xlfn.CONCAT("&lt;=",$G98+1))</f>
        <v>5</v>
      </c>
    </row>
    <row r="99" spans="1:8" x14ac:dyDescent="0.25">
      <c r="A99">
        <f t="shared" si="16"/>
        <v>9.7999999999999812</v>
      </c>
      <c r="B99">
        <f t="shared" si="13"/>
        <v>-5.4911760348013487</v>
      </c>
      <c r="C99">
        <f t="shared" ca="1" si="14"/>
        <v>-0.10562747676862561</v>
      </c>
      <c r="D99">
        <f t="shared" ca="1" si="15"/>
        <v>11.876002695710822</v>
      </c>
      <c r="G99">
        <f t="shared" si="17"/>
        <v>97</v>
      </c>
      <c r="H99">
        <f ca="1">COUNTIFS($D$2:$D1097,_xlfn.CONCAT("&gt;",$G99),$D$2:$D1097,_xlfn.CONCAT("&lt;=",$G99+1))</f>
        <v>13</v>
      </c>
    </row>
    <row r="100" spans="1:8" x14ac:dyDescent="0.25">
      <c r="A100">
        <f t="shared" si="16"/>
        <v>9.8999999999999808</v>
      </c>
      <c r="B100">
        <f t="shared" si="13"/>
        <v>-5.2096351868437552</v>
      </c>
      <c r="C100">
        <f t="shared" ca="1" si="14"/>
        <v>-3.2075008855536358</v>
      </c>
      <c r="D100">
        <f t="shared" ca="1" si="15"/>
        <v>10.637648310349602</v>
      </c>
      <c r="G100">
        <f t="shared" si="17"/>
        <v>98</v>
      </c>
      <c r="H100">
        <f ca="1">COUNTIFS($D$2:$D1098,_xlfn.CONCAT("&gt;",$G100),$D$2:$D1098,_xlfn.CONCAT("&lt;=",$G100+1))</f>
        <v>8</v>
      </c>
    </row>
    <row r="101" spans="1:8" x14ac:dyDescent="0.25">
      <c r="A101">
        <f t="shared" si="16"/>
        <v>9.9999999999999805</v>
      </c>
      <c r="B101">
        <f t="shared" si="13"/>
        <v>-4.9306144334055304</v>
      </c>
      <c r="C101">
        <f t="shared" ca="1" si="14"/>
        <v>-15.835291138799342</v>
      </c>
      <c r="D101">
        <f t="shared" ca="1" si="15"/>
        <v>6.7018814255774473</v>
      </c>
      <c r="G101">
        <f t="shared" ref="G101:G102" si="18">G100+1</f>
        <v>99</v>
      </c>
      <c r="H101">
        <f ca="1">COUNTIFS($D$2:$D1099,_xlfn.CONCAT("&gt;",$G101),$D$2:$D1099,_xlfn.CONCAT("&lt;=",$G101+1))</f>
        <v>11</v>
      </c>
    </row>
    <row r="102" spans="1:8" x14ac:dyDescent="0.25">
      <c r="A102">
        <f t="shared" si="16"/>
        <v>10.09999999999998</v>
      </c>
      <c r="B102">
        <f t="shared" si="13"/>
        <v>-4.6540629407590757</v>
      </c>
      <c r="C102">
        <f t="shared" ca="1" si="14"/>
        <v>-3.308167236350005</v>
      </c>
      <c r="D102">
        <f t="shared" ca="1" si="15"/>
        <v>10.59943134991375</v>
      </c>
      <c r="G102">
        <f t="shared" si="18"/>
        <v>100</v>
      </c>
      <c r="H102">
        <f ca="1">COUNTIFS($D$2:$D1100,_xlfn.CONCAT("&gt;",$G102),$D$2:$D1100,_xlfn.CONCAT("&lt;=",$G102+1))</f>
        <v>0</v>
      </c>
    </row>
    <row r="103" spans="1:8" x14ac:dyDescent="0.25">
      <c r="A103">
        <f t="shared" si="16"/>
        <v>10.19999999999998</v>
      </c>
      <c r="B103">
        <f t="shared" si="13"/>
        <v>-4.3799313754482654</v>
      </c>
      <c r="C103">
        <f t="shared" ca="1" si="14"/>
        <v>4.9038545176973951</v>
      </c>
      <c r="D103">
        <f t="shared" ca="1" si="15"/>
        <v>14.138356036098042</v>
      </c>
    </row>
    <row r="104" spans="1:8" x14ac:dyDescent="0.25">
      <c r="A104">
        <f t="shared" si="16"/>
        <v>10.299999999999979</v>
      </c>
      <c r="B104">
        <f t="shared" si="13"/>
        <v>-4.1081718457290606</v>
      </c>
      <c r="C104">
        <f t="shared" ca="1" si="14"/>
        <v>-10.247927349207187</v>
      </c>
      <c r="D104">
        <f t="shared" ca="1" si="15"/>
        <v>8.2419587812097763</v>
      </c>
    </row>
    <row r="105" spans="1:8" x14ac:dyDescent="0.25">
      <c r="A105">
        <f t="shared" si="16"/>
        <v>10.399999999999979</v>
      </c>
      <c r="B105">
        <f t="shared" si="13"/>
        <v>-3.8387378458389989</v>
      </c>
      <c r="C105">
        <f t="shared" ca="1" si="14"/>
        <v>-15.727415031659874</v>
      </c>
      <c r="D105">
        <f t="shared" ca="1" si="15"/>
        <v>6.728912690784691</v>
      </c>
    </row>
    <row r="106" spans="1:8" x14ac:dyDescent="0.25">
      <c r="A106">
        <f t="shared" si="16"/>
        <v>10.499999999999979</v>
      </c>
      <c r="B106">
        <f t="shared" si="13"/>
        <v>-3.5715842029333515</v>
      </c>
      <c r="C106">
        <f t="shared" ca="1" si="14"/>
        <v>-7.6910321489599642</v>
      </c>
      <c r="D106">
        <f t="shared" ca="1" si="15"/>
        <v>9.0492087158660581</v>
      </c>
    </row>
    <row r="107" spans="1:8" x14ac:dyDescent="0.25">
      <c r="A107">
        <f t="shared" si="16"/>
        <v>10.599999999999978</v>
      </c>
      <c r="B107">
        <f t="shared" si="13"/>
        <v>-3.3066670265362248</v>
      </c>
      <c r="C107">
        <f t="shared" ca="1" si="14"/>
        <v>2.5936789156977609</v>
      </c>
      <c r="D107">
        <f t="shared" ca="1" si="15"/>
        <v>13.053316666585687</v>
      </c>
    </row>
    <row r="108" spans="1:8" x14ac:dyDescent="0.25">
      <c r="A108">
        <f t="shared" si="16"/>
        <v>10.699999999999978</v>
      </c>
      <c r="B108">
        <f t="shared" si="13"/>
        <v>-3.0439436603648815</v>
      </c>
      <c r="C108">
        <f t="shared" ca="1" si="14"/>
        <v>-2.594992348874253</v>
      </c>
      <c r="D108">
        <f t="shared" ca="1" si="15"/>
        <v>10.872805923373031</v>
      </c>
    </row>
    <row r="109" spans="1:8" x14ac:dyDescent="0.25">
      <c r="A109">
        <f t="shared" si="16"/>
        <v>10.799999999999978</v>
      </c>
      <c r="B109">
        <f t="shared" si="13"/>
        <v>-2.7833726363948017</v>
      </c>
      <c r="C109">
        <f t="shared" ca="1" si="14"/>
        <v>5.6542832185750065</v>
      </c>
      <c r="D109">
        <f t="shared" ca="1" si="15"/>
        <v>14.506684216536437</v>
      </c>
    </row>
    <row r="110" spans="1:8" x14ac:dyDescent="0.25">
      <c r="A110">
        <f t="shared" si="16"/>
        <v>10.899999999999977</v>
      </c>
      <c r="B110">
        <f t="shared" si="13"/>
        <v>-2.5249136310416915</v>
      </c>
      <c r="C110">
        <f t="shared" ca="1" si="14"/>
        <v>6.0298725038538397</v>
      </c>
      <c r="D110">
        <f t="shared" ca="1" si="15"/>
        <v>14.69400557747011</v>
      </c>
    </row>
    <row r="111" spans="1:8" x14ac:dyDescent="0.25">
      <c r="A111">
        <f t="shared" si="16"/>
        <v>10.999999999999977</v>
      </c>
      <c r="B111">
        <f t="shared" si="13"/>
        <v>-2.2685274233442883</v>
      </c>
      <c r="C111">
        <f t="shared" ca="1" si="14"/>
        <v>-2.6814578877920203</v>
      </c>
      <c r="D111">
        <f t="shared" ca="1" si="15"/>
        <v>10.839335040721116</v>
      </c>
    </row>
    <row r="112" spans="1:8" x14ac:dyDescent="0.25">
      <c r="A112">
        <f t="shared" si="16"/>
        <v>11.099999999999977</v>
      </c>
      <c r="B112">
        <f t="shared" si="13"/>
        <v>-2.0141758550393263</v>
      </c>
      <c r="C112">
        <f t="shared" ca="1" si="14"/>
        <v>3.135214819629228</v>
      </c>
      <c r="D112">
        <f t="shared" ca="1" si="15"/>
        <v>13.301135177992066</v>
      </c>
    </row>
    <row r="113" spans="1:4" x14ac:dyDescent="0.25">
      <c r="A113">
        <f t="shared" si="16"/>
        <v>11.199999999999976</v>
      </c>
      <c r="B113">
        <f t="shared" si="13"/>
        <v>-1.761821792426943</v>
      </c>
      <c r="C113">
        <f t="shared" ca="1" si="14"/>
        <v>1.3525114404878473</v>
      </c>
      <c r="D113">
        <f t="shared" ca="1" si="15"/>
        <v>12.500116010967352</v>
      </c>
    </row>
    <row r="114" spans="1:4" x14ac:dyDescent="0.25">
      <c r="A114">
        <f t="shared" si="16"/>
        <v>11.299999999999976</v>
      </c>
      <c r="B114">
        <f t="shared" si="13"/>
        <v>-1.5114290899310276</v>
      </c>
      <c r="C114">
        <f t="shared" ca="1" si="14"/>
        <v>3.7948819595656396</v>
      </c>
      <c r="D114">
        <f t="shared" ca="1" si="15"/>
        <v>13.608382107872034</v>
      </c>
    </row>
    <row r="115" spans="1:4" x14ac:dyDescent="0.25">
      <c r="A115">
        <f t="shared" si="16"/>
        <v>11.399999999999975</v>
      </c>
      <c r="B115">
        <f t="shared" si="13"/>
        <v>-1.2629625552646999</v>
      </c>
      <c r="C115">
        <f t="shared" ca="1" si="14"/>
        <v>-16.948736030221777</v>
      </c>
      <c r="D115">
        <f t="shared" ca="1" si="15"/>
        <v>6.4287116146351808</v>
      </c>
    </row>
    <row r="116" spans="1:4" x14ac:dyDescent="0.25">
      <c r="A116">
        <f t="shared" si="16"/>
        <v>11.499999999999975</v>
      </c>
      <c r="B116">
        <f t="shared" si="13"/>
        <v>-1.016387916117047</v>
      </c>
      <c r="C116">
        <f t="shared" ca="1" si="14"/>
        <v>3.6058508321741787</v>
      </c>
      <c r="D116">
        <f t="shared" ca="1" si="15"/>
        <v>13.519732674183039</v>
      </c>
    </row>
    <row r="117" spans="1:4" x14ac:dyDescent="0.25">
      <c r="A117">
        <f t="shared" si="16"/>
        <v>11.599999999999975</v>
      </c>
      <c r="B117">
        <f t="shared" si="13"/>
        <v>-0.77167178828203475</v>
      </c>
      <c r="C117">
        <f t="shared" ca="1" si="14"/>
        <v>-17.282628950749935</v>
      </c>
      <c r="D117">
        <f t="shared" ca="1" si="15"/>
        <v>6.3488372547071039</v>
      </c>
    </row>
    <row r="118" spans="1:4" x14ac:dyDescent="0.25">
      <c r="A118">
        <f t="shared" si="16"/>
        <v>11.699999999999974</v>
      </c>
      <c r="B118">
        <f t="shared" si="13"/>
        <v>-0.52878164515516346</v>
      </c>
      <c r="C118">
        <f t="shared" ca="1" si="14"/>
        <v>23.356495818950297</v>
      </c>
      <c r="D118">
        <f t="shared" ca="1" si="15"/>
        <v>25.621403030597484</v>
      </c>
    </row>
    <row r="119" spans="1:4" x14ac:dyDescent="0.25">
      <c r="A119">
        <f t="shared" si="16"/>
        <v>11.799999999999974</v>
      </c>
      <c r="B119">
        <f t="shared" si="13"/>
        <v>-0.28768578852822202</v>
      </c>
      <c r="C119">
        <f t="shared" ca="1" si="14"/>
        <v>14.447433752887886</v>
      </c>
      <c r="D119">
        <f t="shared" ca="1" si="15"/>
        <v>19.433216603916698</v>
      </c>
    </row>
    <row r="120" spans="1:4" x14ac:dyDescent="0.25">
      <c r="A120">
        <f t="shared" si="16"/>
        <v>11.899999999999974</v>
      </c>
      <c r="B120">
        <f t="shared" si="13"/>
        <v>-4.8353320616314477E-2</v>
      </c>
      <c r="C120">
        <f t="shared" ca="1" si="14"/>
        <v>-9.5505633738734055</v>
      </c>
      <c r="D120">
        <f t="shared" ca="1" si="15"/>
        <v>8.4553880777480757</v>
      </c>
    </row>
    <row r="121" spans="1:4" x14ac:dyDescent="0.25">
      <c r="A121">
        <f t="shared" si="16"/>
        <v>11.999999999999973</v>
      </c>
      <c r="B121">
        <f t="shared" si="13"/>
        <v>0.18924588274478538</v>
      </c>
      <c r="C121">
        <f t="shared" ca="1" si="14"/>
        <v>4.146348529392613</v>
      </c>
      <c r="D121">
        <f t="shared" ca="1" si="15"/>
        <v>13.77451000083879</v>
      </c>
    </row>
    <row r="122" spans="1:4" x14ac:dyDescent="0.25">
      <c r="A122">
        <f t="shared" si="16"/>
        <v>12.099999999999973</v>
      </c>
      <c r="B122">
        <f t="shared" si="13"/>
        <v>0.42514119778903847</v>
      </c>
      <c r="C122">
        <f t="shared" ca="1" si="14"/>
        <v>1.8299153565333739</v>
      </c>
      <c r="D122">
        <f t="shared" ca="1" si="15"/>
        <v>12.710481931121375</v>
      </c>
    </row>
    <row r="123" spans="1:4" x14ac:dyDescent="0.25">
      <c r="A123">
        <f t="shared" si="16"/>
        <v>12.199999999999973</v>
      </c>
      <c r="B123">
        <f t="shared" si="13"/>
        <v>0.65936127745343498</v>
      </c>
      <c r="C123">
        <f t="shared" ca="1" si="14"/>
        <v>8.2064780332971736</v>
      </c>
      <c r="D123">
        <f t="shared" ca="1" si="15"/>
        <v>15.819221252358313</v>
      </c>
    </row>
    <row r="124" spans="1:4" x14ac:dyDescent="0.25">
      <c r="A124">
        <f t="shared" si="16"/>
        <v>12.299999999999972</v>
      </c>
      <c r="B124">
        <f t="shared" si="13"/>
        <v>0.89193407500579269</v>
      </c>
      <c r="C124">
        <f t="shared" ca="1" si="14"/>
        <v>5.5925488882035488</v>
      </c>
      <c r="D124">
        <f t="shared" ca="1" si="15"/>
        <v>14.476085278441161</v>
      </c>
    </row>
    <row r="125" spans="1:4" x14ac:dyDescent="0.25">
      <c r="A125">
        <f t="shared" si="16"/>
        <v>12.399999999999972</v>
      </c>
      <c r="B125">
        <f t="shared" si="13"/>
        <v>1.1228868667160725</v>
      </c>
      <c r="C125">
        <f t="shared" ca="1" si="14"/>
        <v>3.4292436464738376</v>
      </c>
      <c r="D125">
        <f t="shared" ca="1" si="15"/>
        <v>13.43735037286913</v>
      </c>
    </row>
    <row r="126" spans="1:4" x14ac:dyDescent="0.25">
      <c r="A126">
        <f t="shared" si="16"/>
        <v>12.499999999999972</v>
      </c>
      <c r="B126">
        <f t="shared" si="13"/>
        <v>1.352246273617105</v>
      </c>
      <c r="C126">
        <f t="shared" ca="1" si="14"/>
        <v>13.102229680381685</v>
      </c>
      <c r="D126">
        <f t="shared" ca="1" si="15"/>
        <v>18.60458615297873</v>
      </c>
    </row>
    <row r="127" spans="1:4" x14ac:dyDescent="0.25">
      <c r="A127">
        <f t="shared" si="16"/>
        <v>12.599999999999971</v>
      </c>
      <c r="B127">
        <f t="shared" si="13"/>
        <v>1.5800382823984975</v>
      </c>
      <c r="C127">
        <f t="shared" ca="1" si="14"/>
        <v>-6.4043450346015725</v>
      </c>
      <c r="D127">
        <f t="shared" ca="1" si="15"/>
        <v>9.4818254257059333</v>
      </c>
    </row>
    <row r="128" spans="1:4" x14ac:dyDescent="0.25">
      <c r="A128">
        <f t="shared" si="16"/>
        <v>12.699999999999971</v>
      </c>
      <c r="B128">
        <f t="shared" si="13"/>
        <v>1.8062882654746559</v>
      </c>
      <c r="C128">
        <f t="shared" ca="1" si="14"/>
        <v>14.427081358442493</v>
      </c>
      <c r="D128">
        <f t="shared" ca="1" si="15"/>
        <v>19.420473707965431</v>
      </c>
    </row>
    <row r="129" spans="1:4" x14ac:dyDescent="0.25">
      <c r="A129">
        <f t="shared" si="16"/>
        <v>12.799999999999971</v>
      </c>
      <c r="B129">
        <f t="shared" si="13"/>
        <v>2.0310210002658735</v>
      </c>
      <c r="C129">
        <f t="shared" ca="1" si="14"/>
        <v>-4.1656034333813157</v>
      </c>
      <c r="D129">
        <f t="shared" ca="1" si="15"/>
        <v>10.278794701587431</v>
      </c>
    </row>
    <row r="130" spans="1:4" x14ac:dyDescent="0.25">
      <c r="A130">
        <f t="shared" si="16"/>
        <v>12.89999999999997</v>
      </c>
      <c r="B130">
        <f t="shared" ref="B130:B193" si="19">LN((A130/100)/(1-A130/100))*25+50</f>
        <v>2.2542606877291647</v>
      </c>
      <c r="C130">
        <f t="shared" ca="1" si="14"/>
        <v>-5.7073915486385776</v>
      </c>
      <c r="D130">
        <f t="shared" ca="1" si="15"/>
        <v>9.7238150044701079</v>
      </c>
    </row>
    <row r="131" spans="1:4" x14ac:dyDescent="0.25">
      <c r="A131">
        <f t="shared" si="16"/>
        <v>12.99999999999997</v>
      </c>
      <c r="B131">
        <f t="shared" si="19"/>
        <v>2.4760309701737597</v>
      </c>
      <c r="C131">
        <f t="shared" ref="C131:C194" ca="1" si="20">_xlfn.NORM.INV(RAND(),B131,10)</f>
        <v>-12.78415020993268</v>
      </c>
      <c r="D131">
        <f t="shared" ref="D131:D194" ca="1" si="21">100/(1+EXP(-0.04*(C131-50)))</f>
        <v>7.5065211867468742</v>
      </c>
    </row>
    <row r="132" spans="1:4" x14ac:dyDescent="0.25">
      <c r="A132">
        <f t="shared" ref="A132:A195" si="22">A131+0.1</f>
        <v>13.099999999999969</v>
      </c>
      <c r="B132">
        <f t="shared" si="19"/>
        <v>2.6963549483939175</v>
      </c>
      <c r="C132">
        <f t="shared" ca="1" si="20"/>
        <v>-1.8872728857539043</v>
      </c>
      <c r="D132">
        <f t="shared" ca="1" si="21"/>
        <v>11.150189629609546</v>
      </c>
    </row>
    <row r="133" spans="1:4" x14ac:dyDescent="0.25">
      <c r="A133">
        <f t="shared" si="22"/>
        <v>13.199999999999969</v>
      </c>
      <c r="B133">
        <f t="shared" si="19"/>
        <v>2.9152551981504544</v>
      </c>
      <c r="C133">
        <f t="shared" ca="1" si="20"/>
        <v>-0.7819189547130625</v>
      </c>
      <c r="D133">
        <f t="shared" ca="1" si="21"/>
        <v>11.595797519776376</v>
      </c>
    </row>
    <row r="134" spans="1:4" x14ac:dyDescent="0.25">
      <c r="A134">
        <f t="shared" si="22"/>
        <v>13.299999999999969</v>
      </c>
      <c r="B134">
        <f t="shared" si="19"/>
        <v>3.1327537860302215</v>
      </c>
      <c r="C134">
        <f t="shared" ca="1" si="20"/>
        <v>17.731959473928136</v>
      </c>
      <c r="D134">
        <f t="shared" ca="1" si="21"/>
        <v>21.573069401920794</v>
      </c>
    </row>
    <row r="135" spans="1:4" x14ac:dyDescent="0.25">
      <c r="A135">
        <f t="shared" si="22"/>
        <v>13.399999999999968</v>
      </c>
      <c r="B135">
        <f t="shared" si="19"/>
        <v>3.3488722847118311</v>
      </c>
      <c r="C135">
        <f t="shared" ca="1" si="20"/>
        <v>-2.505086623364253</v>
      </c>
      <c r="D135">
        <f t="shared" ca="1" si="21"/>
        <v>10.907704705416645</v>
      </c>
    </row>
    <row r="136" spans="1:4" x14ac:dyDescent="0.25">
      <c r="A136">
        <f t="shared" si="22"/>
        <v>13.499999999999968</v>
      </c>
      <c r="B136">
        <f t="shared" si="19"/>
        <v>3.563631787663688</v>
      </c>
      <c r="C136">
        <f t="shared" ca="1" si="20"/>
        <v>10.890985432901207</v>
      </c>
      <c r="D136">
        <f t="shared" ca="1" si="21"/>
        <v>17.302182196845916</v>
      </c>
    </row>
    <row r="137" spans="1:4" x14ac:dyDescent="0.25">
      <c r="A137">
        <f t="shared" si="22"/>
        <v>13.599999999999968</v>
      </c>
      <c r="B137">
        <f t="shared" si="19"/>
        <v>3.7770529232998413</v>
      </c>
      <c r="C137">
        <f t="shared" ca="1" si="20"/>
        <v>12.247240834035958</v>
      </c>
      <c r="D137">
        <f t="shared" ca="1" si="21"/>
        <v>18.092243739819896</v>
      </c>
    </row>
    <row r="138" spans="1:4" x14ac:dyDescent="0.25">
      <c r="A138">
        <f t="shared" si="22"/>
        <v>13.699999999999967</v>
      </c>
      <c r="B138">
        <f t="shared" si="19"/>
        <v>3.9891558686173525</v>
      </c>
      <c r="C138">
        <f t="shared" ca="1" si="20"/>
        <v>17.317841550350444</v>
      </c>
      <c r="D138">
        <f t="shared" ca="1" si="21"/>
        <v>21.294129225958681</v>
      </c>
    </row>
    <row r="139" spans="1:4" x14ac:dyDescent="0.25">
      <c r="A139">
        <f t="shared" si="22"/>
        <v>13.799999999999967</v>
      </c>
      <c r="B139">
        <f t="shared" si="19"/>
        <v>4.1999603623377268</v>
      </c>
      <c r="C139">
        <f t="shared" ca="1" si="20"/>
        <v>8.9219516507125149</v>
      </c>
      <c r="D139">
        <f t="shared" ca="1" si="21"/>
        <v>16.204070802017004</v>
      </c>
    </row>
    <row r="140" spans="1:4" x14ac:dyDescent="0.25">
      <c r="A140">
        <f t="shared" si="22"/>
        <v>13.899999999999967</v>
      </c>
      <c r="B140">
        <f t="shared" si="19"/>
        <v>4.4094857175739577</v>
      </c>
      <c r="C140">
        <f t="shared" ca="1" si="20"/>
        <v>4.3042541702180381</v>
      </c>
      <c r="D140">
        <f t="shared" ca="1" si="21"/>
        <v>13.849700481151793</v>
      </c>
    </row>
    <row r="141" spans="1:4" x14ac:dyDescent="0.25">
      <c r="A141">
        <f t="shared" si="22"/>
        <v>13.999999999999966</v>
      </c>
      <c r="B141">
        <f t="shared" si="19"/>
        <v>4.6177508340436972</v>
      </c>
      <c r="C141">
        <f t="shared" ca="1" si="20"/>
        <v>-0.77644465730476675</v>
      </c>
      <c r="D141">
        <f t="shared" ca="1" si="21"/>
        <v>11.598042427193796</v>
      </c>
    </row>
    <row r="142" spans="1:4" x14ac:dyDescent="0.25">
      <c r="A142">
        <f t="shared" si="22"/>
        <v>14.099999999999966</v>
      </c>
      <c r="B142">
        <f t="shared" si="19"/>
        <v>4.8247742098477531</v>
      </c>
      <c r="C142">
        <f t="shared" ca="1" si="20"/>
        <v>5.278193863672187</v>
      </c>
      <c r="D142">
        <f t="shared" ca="1" si="21"/>
        <v>14.321104514321137</v>
      </c>
    </row>
    <row r="143" spans="1:4" x14ac:dyDescent="0.25">
      <c r="A143">
        <f t="shared" si="22"/>
        <v>14.199999999999966</v>
      </c>
      <c r="B143">
        <f t="shared" si="19"/>
        <v>5.0305739528323912</v>
      </c>
      <c r="C143">
        <f t="shared" ca="1" si="20"/>
        <v>-9.3756131229526005</v>
      </c>
      <c r="D143">
        <f t="shared" ca="1" si="21"/>
        <v>8.5097135585055881</v>
      </c>
    </row>
    <row r="144" spans="1:4" x14ac:dyDescent="0.25">
      <c r="A144">
        <f t="shared" si="22"/>
        <v>14.299999999999965</v>
      </c>
      <c r="B144">
        <f t="shared" si="19"/>
        <v>5.235167791553117</v>
      </c>
      <c r="C144">
        <f t="shared" ca="1" si="20"/>
        <v>7.1735576197807474</v>
      </c>
      <c r="D144">
        <f t="shared" ca="1" si="21"/>
        <v>15.276753911755</v>
      </c>
    </row>
    <row r="145" spans="1:4" x14ac:dyDescent="0.25">
      <c r="A145">
        <f t="shared" si="22"/>
        <v>14.399999999999965</v>
      </c>
      <c r="B145">
        <f t="shared" si="19"/>
        <v>5.4385730858563974</v>
      </c>
      <c r="C145">
        <f t="shared" ca="1" si="20"/>
        <v>-7.6938089691764144</v>
      </c>
      <c r="D145">
        <f t="shared" ca="1" si="21"/>
        <v>9.0482945919175872</v>
      </c>
    </row>
    <row r="146" spans="1:4" x14ac:dyDescent="0.25">
      <c r="A146">
        <f t="shared" si="22"/>
        <v>14.499999999999964</v>
      </c>
      <c r="B146">
        <f t="shared" si="19"/>
        <v>5.6408068370952833</v>
      </c>
      <c r="C146">
        <f t="shared" ca="1" si="20"/>
        <v>5.8689515085140869</v>
      </c>
      <c r="D146">
        <f t="shared" ca="1" si="21"/>
        <v>14.613503868139292</v>
      </c>
    </row>
    <row r="147" spans="1:4" x14ac:dyDescent="0.25">
      <c r="A147">
        <f t="shared" si="22"/>
        <v>14.599999999999964</v>
      </c>
      <c r="B147">
        <f t="shared" si="19"/>
        <v>5.8418856979940941</v>
      </c>
      <c r="C147">
        <f t="shared" ca="1" si="20"/>
        <v>13.539879289059179</v>
      </c>
      <c r="D147">
        <f t="shared" ca="1" si="21"/>
        <v>18.871142379749635</v>
      </c>
    </row>
    <row r="148" spans="1:4" x14ac:dyDescent="0.25">
      <c r="A148">
        <f t="shared" si="22"/>
        <v>14.699999999999964</v>
      </c>
      <c r="B148">
        <f t="shared" si="19"/>
        <v>6.0418259821763485</v>
      </c>
      <c r="C148">
        <f t="shared" ca="1" si="20"/>
        <v>13.391381317179674</v>
      </c>
      <c r="D148">
        <f t="shared" ca="1" si="21"/>
        <v>18.780370671304262</v>
      </c>
    </row>
    <row r="149" spans="1:4" x14ac:dyDescent="0.25">
      <c r="A149">
        <f t="shared" si="22"/>
        <v>14.799999999999963</v>
      </c>
      <c r="B149">
        <f t="shared" si="19"/>
        <v>6.2406436733699095</v>
      </c>
      <c r="C149">
        <f t="shared" ca="1" si="20"/>
        <v>9.3642602378509636</v>
      </c>
      <c r="D149">
        <f t="shared" ca="1" si="21"/>
        <v>16.445742385181759</v>
      </c>
    </row>
    <row r="150" spans="1:4" x14ac:dyDescent="0.25">
      <c r="A150">
        <f t="shared" si="22"/>
        <v>14.899999999999963</v>
      </c>
      <c r="B150">
        <f t="shared" si="19"/>
        <v>6.4383544343020489</v>
      </c>
      <c r="C150">
        <f t="shared" ca="1" si="20"/>
        <v>2.4821781233926838</v>
      </c>
      <c r="D150">
        <f t="shared" ca="1" si="21"/>
        <v>13.00278122513213</v>
      </c>
    </row>
    <row r="151" spans="1:4" x14ac:dyDescent="0.25">
      <c r="A151">
        <f t="shared" si="22"/>
        <v>14.999999999999963</v>
      </c>
      <c r="B151">
        <f t="shared" si="19"/>
        <v>6.6349736152972767</v>
      </c>
      <c r="C151">
        <f t="shared" ca="1" si="20"/>
        <v>-4.7065523834398579</v>
      </c>
      <c r="D151">
        <f t="shared" ca="1" si="21"/>
        <v>10.080952008476023</v>
      </c>
    </row>
    <row r="152" spans="1:4" x14ac:dyDescent="0.25">
      <c r="A152">
        <f t="shared" si="22"/>
        <v>15.099999999999962</v>
      </c>
      <c r="B152">
        <f t="shared" si="19"/>
        <v>6.8305162625893558</v>
      </c>
      <c r="C152">
        <f t="shared" ca="1" si="20"/>
        <v>3.1601081494258456</v>
      </c>
      <c r="D152">
        <f t="shared" ca="1" si="21"/>
        <v>13.312622103288462</v>
      </c>
    </row>
    <row r="153" spans="1:4" x14ac:dyDescent="0.25">
      <c r="A153">
        <f t="shared" si="22"/>
        <v>15.199999999999962</v>
      </c>
      <c r="B153">
        <f t="shared" si="19"/>
        <v>7.0249971263592528</v>
      </c>
      <c r="C153">
        <f t="shared" ca="1" si="20"/>
        <v>6.3995604901457455</v>
      </c>
      <c r="D153">
        <f t="shared" ca="1" si="21"/>
        <v>14.880334581749665</v>
      </c>
    </row>
    <row r="154" spans="1:4" x14ac:dyDescent="0.25">
      <c r="A154">
        <f t="shared" si="22"/>
        <v>15.299999999999962</v>
      </c>
      <c r="B154">
        <f t="shared" si="19"/>
        <v>7.2184306685094484</v>
      </c>
      <c r="C154">
        <f t="shared" ca="1" si="20"/>
        <v>1.3853402320222123</v>
      </c>
      <c r="D154">
        <f t="shared" ca="1" si="21"/>
        <v>12.514485795571618</v>
      </c>
    </row>
    <row r="155" spans="1:4" x14ac:dyDescent="0.25">
      <c r="A155">
        <f t="shared" si="22"/>
        <v>15.399999999999961</v>
      </c>
      <c r="B155">
        <f t="shared" si="19"/>
        <v>7.4108310701850684</v>
      </c>
      <c r="C155">
        <f t="shared" ca="1" si="20"/>
        <v>-1.2035708679989838</v>
      </c>
      <c r="D155">
        <f t="shared" ca="1" si="21"/>
        <v>11.42401720458701</v>
      </c>
    </row>
    <row r="156" spans="1:4" x14ac:dyDescent="0.25">
      <c r="A156">
        <f t="shared" si="22"/>
        <v>15.499999999999961</v>
      </c>
      <c r="B156">
        <f t="shared" si="19"/>
        <v>7.6022122390517453</v>
      </c>
      <c r="C156">
        <f t="shared" ca="1" si="20"/>
        <v>12.725338960353715</v>
      </c>
      <c r="D156">
        <f t="shared" ca="1" si="21"/>
        <v>18.37737140991241</v>
      </c>
    </row>
    <row r="157" spans="1:4" x14ac:dyDescent="0.25">
      <c r="A157">
        <f t="shared" si="22"/>
        <v>15.599999999999961</v>
      </c>
      <c r="B157">
        <f t="shared" si="19"/>
        <v>7.7925878163394273</v>
      </c>
      <c r="C157">
        <f t="shared" ca="1" si="20"/>
        <v>17.390471197775227</v>
      </c>
      <c r="D157">
        <f t="shared" ca="1" si="21"/>
        <v>21.342859961858196</v>
      </c>
    </row>
    <row r="158" spans="1:4" x14ac:dyDescent="0.25">
      <c r="A158">
        <f t="shared" si="22"/>
        <v>15.69999999999996</v>
      </c>
      <c r="B158">
        <f t="shared" si="19"/>
        <v>7.9819711836612441</v>
      </c>
      <c r="C158">
        <f t="shared" ca="1" si="20"/>
        <v>15.673148948841355</v>
      </c>
      <c r="D158">
        <f t="shared" ca="1" si="21"/>
        <v>20.21236426917563</v>
      </c>
    </row>
    <row r="159" spans="1:4" x14ac:dyDescent="0.25">
      <c r="A159">
        <f t="shared" si="22"/>
        <v>15.79999999999996</v>
      </c>
      <c r="B159">
        <f t="shared" si="19"/>
        <v>8.1703754696159194</v>
      </c>
      <c r="C159">
        <f t="shared" ca="1" si="20"/>
        <v>5.1993100487425608</v>
      </c>
      <c r="D159">
        <f t="shared" ca="1" si="21"/>
        <v>14.282431390036731</v>
      </c>
    </row>
    <row r="160" spans="1:4" x14ac:dyDescent="0.25">
      <c r="A160">
        <f t="shared" si="22"/>
        <v>15.899999999999959</v>
      </c>
      <c r="B160">
        <f t="shared" si="19"/>
        <v>8.3578135561820091</v>
      </c>
      <c r="C160">
        <f t="shared" ca="1" si="20"/>
        <v>12.962646213045637</v>
      </c>
      <c r="D160">
        <f t="shared" ca="1" si="21"/>
        <v>18.520184260776077</v>
      </c>
    </row>
    <row r="161" spans="1:4" x14ac:dyDescent="0.25">
      <c r="A161">
        <f t="shared" si="22"/>
        <v>15.999999999999959</v>
      </c>
      <c r="B161">
        <f t="shared" si="19"/>
        <v>8.5442980849116097</v>
      </c>
      <c r="C161">
        <f t="shared" ca="1" si="20"/>
        <v>5.3941367716918878</v>
      </c>
      <c r="D161">
        <f t="shared" ca="1" si="21"/>
        <v>14.378104269477518</v>
      </c>
    </row>
    <row r="162" spans="1:4" x14ac:dyDescent="0.25">
      <c r="A162">
        <f t="shared" si="22"/>
        <v>16.099999999999959</v>
      </c>
      <c r="B162">
        <f t="shared" si="19"/>
        <v>8.7298414629313399</v>
      </c>
      <c r="C162">
        <f t="shared" ca="1" si="20"/>
        <v>7.9013321051626342</v>
      </c>
      <c r="D162">
        <f t="shared" ca="1" si="21"/>
        <v>15.657356565597183</v>
      </c>
    </row>
    <row r="163" spans="1:4" x14ac:dyDescent="0.25">
      <c r="A163">
        <f t="shared" si="22"/>
        <v>16.19999999999996</v>
      </c>
      <c r="B163">
        <f t="shared" si="19"/>
        <v>8.9144558687574502</v>
      </c>
      <c r="C163">
        <f t="shared" ca="1" si="20"/>
        <v>5.9603467673229229</v>
      </c>
      <c r="D163">
        <f t="shared" ca="1" si="21"/>
        <v>14.659179958122031</v>
      </c>
    </row>
    <row r="164" spans="1:4" x14ac:dyDescent="0.25">
      <c r="A164">
        <f t="shared" si="22"/>
        <v>16.299999999999962</v>
      </c>
      <c r="B164">
        <f t="shared" si="19"/>
        <v>9.0981532579321041</v>
      </c>
      <c r="C164">
        <f t="shared" ca="1" si="20"/>
        <v>0.94511259109768808</v>
      </c>
      <c r="D164">
        <f t="shared" ca="1" si="21"/>
        <v>12.322964085814302</v>
      </c>
    </row>
    <row r="165" spans="1:4" x14ac:dyDescent="0.25">
      <c r="A165">
        <f t="shared" si="22"/>
        <v>16.399999999999963</v>
      </c>
      <c r="B165">
        <f t="shared" si="19"/>
        <v>9.2809453684873446</v>
      </c>
      <c r="C165">
        <f t="shared" ca="1" si="20"/>
        <v>2.0141696847320478</v>
      </c>
      <c r="D165">
        <f t="shared" ca="1" si="21"/>
        <v>12.792478380574094</v>
      </c>
    </row>
    <row r="166" spans="1:4" x14ac:dyDescent="0.25">
      <c r="A166">
        <f t="shared" si="22"/>
        <v>16.499999999999964</v>
      </c>
      <c r="B166">
        <f t="shared" si="19"/>
        <v>9.4628437262430651</v>
      </c>
      <c r="C166">
        <f t="shared" ca="1" si="20"/>
        <v>7.4077476758282153</v>
      </c>
      <c r="D166">
        <f t="shared" ca="1" si="21"/>
        <v>15.398393200769281</v>
      </c>
    </row>
    <row r="167" spans="1:4" x14ac:dyDescent="0.25">
      <c r="A167">
        <f t="shared" si="22"/>
        <v>16.599999999999966</v>
      </c>
      <c r="B167">
        <f t="shared" si="19"/>
        <v>9.6438596499448508</v>
      </c>
      <c r="C167">
        <f t="shared" ca="1" si="20"/>
        <v>8.6626024042192409</v>
      </c>
      <c r="D167">
        <f t="shared" ca="1" si="21"/>
        <v>16.063702777048661</v>
      </c>
    </row>
    <row r="168" spans="1:4" x14ac:dyDescent="0.25">
      <c r="A168">
        <f t="shared" si="22"/>
        <v>16.699999999999967</v>
      </c>
      <c r="B168">
        <f t="shared" si="19"/>
        <v>9.8240042562477541</v>
      </c>
      <c r="C168">
        <f t="shared" ca="1" si="20"/>
        <v>-1.9813964005978182</v>
      </c>
      <c r="D168">
        <f t="shared" ca="1" si="21"/>
        <v>11.112945175949843</v>
      </c>
    </row>
    <row r="169" spans="1:4" x14ac:dyDescent="0.25">
      <c r="A169">
        <f t="shared" si="22"/>
        <v>16.799999999999969</v>
      </c>
      <c r="B169">
        <f t="shared" si="19"/>
        <v>10.003288464551204</v>
      </c>
      <c r="C169">
        <f t="shared" ca="1" si="20"/>
        <v>9.0101012061514574</v>
      </c>
      <c r="D169">
        <f t="shared" ca="1" si="21"/>
        <v>16.252004899093841</v>
      </c>
    </row>
    <row r="170" spans="1:4" x14ac:dyDescent="0.25">
      <c r="A170">
        <f t="shared" si="22"/>
        <v>16.89999999999997</v>
      </c>
      <c r="B170">
        <f t="shared" si="19"/>
        <v>10.181723001690578</v>
      </c>
      <c r="C170">
        <f t="shared" ca="1" si="20"/>
        <v>10.282860740024201</v>
      </c>
      <c r="D170">
        <f t="shared" ca="1" si="21"/>
        <v>16.95689083419342</v>
      </c>
    </row>
    <row r="171" spans="1:4" x14ac:dyDescent="0.25">
      <c r="A171">
        <f t="shared" si="22"/>
        <v>16.999999999999972</v>
      </c>
      <c r="B171">
        <f t="shared" si="19"/>
        <v>10.359318406490402</v>
      </c>
      <c r="C171">
        <f t="shared" ca="1" si="20"/>
        <v>32.383398326169321</v>
      </c>
      <c r="D171">
        <f t="shared" ca="1" si="21"/>
        <v>33.077895655782513</v>
      </c>
    </row>
    <row r="172" spans="1:4" x14ac:dyDescent="0.25">
      <c r="A172">
        <f t="shared" si="22"/>
        <v>17.099999999999973</v>
      </c>
      <c r="B172">
        <f t="shared" si="19"/>
        <v>10.536085034184076</v>
      </c>
      <c r="C172">
        <f t="shared" ca="1" si="20"/>
        <v>13.461671864548773</v>
      </c>
      <c r="D172">
        <f t="shared" ca="1" si="21"/>
        <v>18.823294966673423</v>
      </c>
    </row>
    <row r="173" spans="1:4" x14ac:dyDescent="0.25">
      <c r="A173">
        <f t="shared" si="22"/>
        <v>17.199999999999974</v>
      </c>
      <c r="B173">
        <f t="shared" si="19"/>
        <v>10.71203306070479</v>
      </c>
      <c r="C173">
        <f t="shared" ca="1" si="20"/>
        <v>16.486262740460603</v>
      </c>
      <c r="D173">
        <f t="shared" ca="1" si="21"/>
        <v>20.741970959060971</v>
      </c>
    </row>
    <row r="174" spans="1:4" x14ac:dyDescent="0.25">
      <c r="A174">
        <f t="shared" si="22"/>
        <v>17.299999999999976</v>
      </c>
      <c r="B174">
        <f t="shared" si="19"/>
        <v>10.887172486852151</v>
      </c>
      <c r="C174">
        <f t="shared" ca="1" si="20"/>
        <v>6.1859905699660933</v>
      </c>
      <c r="D174">
        <f t="shared" ca="1" si="21"/>
        <v>14.772455056329322</v>
      </c>
    </row>
    <row r="175" spans="1:4" x14ac:dyDescent="0.25">
      <c r="A175">
        <f t="shared" si="22"/>
        <v>17.399999999999977</v>
      </c>
      <c r="B175">
        <f t="shared" si="19"/>
        <v>11.061513142338733</v>
      </c>
      <c r="C175">
        <f t="shared" ca="1" si="20"/>
        <v>18.058681994278139</v>
      </c>
      <c r="D175">
        <f t="shared" ca="1" si="21"/>
        <v>21.795004741976975</v>
      </c>
    </row>
    <row r="176" spans="1:4" x14ac:dyDescent="0.25">
      <c r="A176">
        <f t="shared" si="22"/>
        <v>17.499999999999979</v>
      </c>
      <c r="B176">
        <f t="shared" si="19"/>
        <v>11.235064689720794</v>
      </c>
      <c r="C176">
        <f t="shared" ca="1" si="20"/>
        <v>14.394773633773674</v>
      </c>
      <c r="D176">
        <f t="shared" ca="1" si="21"/>
        <v>19.400258452145561</v>
      </c>
    </row>
    <row r="177" spans="1:4" x14ac:dyDescent="0.25">
      <c r="A177">
        <f t="shared" si="22"/>
        <v>17.59999999999998</v>
      </c>
      <c r="B177">
        <f t="shared" si="19"/>
        <v>11.40783662821697</v>
      </c>
      <c r="C177">
        <f t="shared" ca="1" si="20"/>
        <v>35.435584227217447</v>
      </c>
      <c r="D177">
        <f t="shared" ca="1" si="21"/>
        <v>35.833992667600896</v>
      </c>
    </row>
    <row r="178" spans="1:4" x14ac:dyDescent="0.25">
      <c r="A178">
        <f t="shared" si="22"/>
        <v>17.699999999999982</v>
      </c>
      <c r="B178">
        <f t="shared" si="19"/>
        <v>11.579838297418952</v>
      </c>
      <c r="C178">
        <f t="shared" ca="1" si="20"/>
        <v>5.5729950691799317</v>
      </c>
      <c r="D178">
        <f t="shared" ca="1" si="21"/>
        <v>14.46640451489216</v>
      </c>
    </row>
    <row r="179" spans="1:4" x14ac:dyDescent="0.25">
      <c r="A179">
        <f t="shared" si="22"/>
        <v>17.799999999999983</v>
      </c>
      <c r="B179">
        <f t="shared" si="19"/>
        <v>11.751078880897602</v>
      </c>
      <c r="C179">
        <f t="shared" ca="1" si="20"/>
        <v>11.922949326735566</v>
      </c>
      <c r="D179">
        <f t="shared" ca="1" si="21"/>
        <v>17.900812354991782</v>
      </c>
    </row>
    <row r="180" spans="1:4" x14ac:dyDescent="0.25">
      <c r="A180">
        <f t="shared" si="22"/>
        <v>17.899999999999984</v>
      </c>
      <c r="B180">
        <f t="shared" si="19"/>
        <v>11.921567409708146</v>
      </c>
      <c r="C180">
        <f t="shared" ca="1" si="20"/>
        <v>30.46200233969715</v>
      </c>
      <c r="D180">
        <f t="shared" ca="1" si="21"/>
        <v>31.39924039151153</v>
      </c>
    </row>
    <row r="181" spans="1:4" x14ac:dyDescent="0.25">
      <c r="A181">
        <f t="shared" si="22"/>
        <v>17.999999999999986</v>
      </c>
      <c r="B181">
        <f t="shared" si="19"/>
        <v>12.09131276579776</v>
      </c>
      <c r="C181">
        <f t="shared" ca="1" si="20"/>
        <v>25.494681271620287</v>
      </c>
      <c r="D181">
        <f t="shared" ca="1" si="21"/>
        <v>27.284957161988501</v>
      </c>
    </row>
    <row r="182" spans="1:4" x14ac:dyDescent="0.25">
      <c r="A182">
        <f t="shared" si="22"/>
        <v>18.099999999999987</v>
      </c>
      <c r="B182">
        <f t="shared" si="19"/>
        <v>12.260323685318887</v>
      </c>
      <c r="C182">
        <f t="shared" ca="1" si="20"/>
        <v>-0.6459899998798857</v>
      </c>
      <c r="D182">
        <f t="shared" ca="1" si="21"/>
        <v>11.651651255772805</v>
      </c>
    </row>
    <row r="183" spans="1:4" x14ac:dyDescent="0.25">
      <c r="A183">
        <f t="shared" si="22"/>
        <v>18.199999999999989</v>
      </c>
      <c r="B183">
        <f t="shared" si="19"/>
        <v>12.428608761851187</v>
      </c>
      <c r="C183">
        <f t="shared" ca="1" si="20"/>
        <v>1.2340524753989524</v>
      </c>
      <c r="D183">
        <f t="shared" ca="1" si="21"/>
        <v>12.448381823650195</v>
      </c>
    </row>
    <row r="184" spans="1:4" x14ac:dyDescent="0.25">
      <c r="A184">
        <f t="shared" si="22"/>
        <v>18.29999999999999</v>
      </c>
      <c r="B184">
        <f t="shared" si="19"/>
        <v>12.596176449535442</v>
      </c>
      <c r="C184">
        <f t="shared" ca="1" si="20"/>
        <v>7.2182633895139832</v>
      </c>
      <c r="D184">
        <f t="shared" ca="1" si="21"/>
        <v>15.299913288792085</v>
      </c>
    </row>
    <row r="185" spans="1:4" x14ac:dyDescent="0.25">
      <c r="A185">
        <f t="shared" si="22"/>
        <v>18.399999999999991</v>
      </c>
      <c r="B185">
        <f t="shared" si="19"/>
        <v>12.763035066121951</v>
      </c>
      <c r="C185">
        <f t="shared" ca="1" si="20"/>
        <v>17.584468754867714</v>
      </c>
      <c r="D185">
        <f t="shared" ca="1" si="21"/>
        <v>21.473420424207895</v>
      </c>
    </row>
    <row r="186" spans="1:4" x14ac:dyDescent="0.25">
      <c r="A186">
        <f t="shared" si="22"/>
        <v>18.499999999999993</v>
      </c>
      <c r="B186">
        <f t="shared" si="19"/>
        <v>12.929192795936544</v>
      </c>
      <c r="C186">
        <f t="shared" ca="1" si="20"/>
        <v>18.120210684788326</v>
      </c>
      <c r="D186">
        <f t="shared" ca="1" si="21"/>
        <v>21.836983586803527</v>
      </c>
    </row>
    <row r="187" spans="1:4" x14ac:dyDescent="0.25">
      <c r="A187">
        <f t="shared" si="22"/>
        <v>18.599999999999994</v>
      </c>
      <c r="B187">
        <f t="shared" si="19"/>
        <v>13.094657692766518</v>
      </c>
      <c r="C187">
        <f t="shared" ca="1" si="20"/>
        <v>14.051331169704778</v>
      </c>
      <c r="D187">
        <f t="shared" ca="1" si="21"/>
        <v>19.186350697624324</v>
      </c>
    </row>
    <row r="188" spans="1:4" x14ac:dyDescent="0.25">
      <c r="A188">
        <f t="shared" si="22"/>
        <v>18.699999999999996</v>
      </c>
      <c r="B188">
        <f t="shared" si="19"/>
        <v>13.259437682669386</v>
      </c>
      <c r="C188">
        <f t="shared" ca="1" si="20"/>
        <v>17.489613693270542</v>
      </c>
      <c r="D188">
        <f t="shared" ca="1" si="21"/>
        <v>21.409510532392204</v>
      </c>
    </row>
    <row r="189" spans="1:4" x14ac:dyDescent="0.25">
      <c r="A189">
        <f t="shared" si="22"/>
        <v>18.799999999999997</v>
      </c>
      <c r="B189">
        <f t="shared" si="19"/>
        <v>13.423540566706777</v>
      </c>
      <c r="C189">
        <f t="shared" ca="1" si="20"/>
        <v>10.348661025471742</v>
      </c>
      <c r="D189">
        <f t="shared" ca="1" si="21"/>
        <v>16.993985820303458</v>
      </c>
    </row>
    <row r="190" spans="1:4" x14ac:dyDescent="0.25">
      <c r="A190">
        <f t="shared" si="22"/>
        <v>18.899999999999999</v>
      </c>
      <c r="B190">
        <f t="shared" si="19"/>
        <v>13.586974023605727</v>
      </c>
      <c r="C190">
        <f t="shared" ca="1" si="20"/>
        <v>3.7430788825781391</v>
      </c>
      <c r="D190">
        <f t="shared" ca="1" si="21"/>
        <v>13.584039554758686</v>
      </c>
    </row>
    <row r="191" spans="1:4" x14ac:dyDescent="0.25">
      <c r="A191">
        <f t="shared" si="22"/>
        <v>19</v>
      </c>
      <c r="B191">
        <f t="shared" si="19"/>
        <v>13.74974561235004</v>
      </c>
      <c r="C191">
        <f t="shared" ca="1" si="20"/>
        <v>18.136548530837725</v>
      </c>
      <c r="D191">
        <f t="shared" ca="1" si="21"/>
        <v>21.848140104865859</v>
      </c>
    </row>
    <row r="192" spans="1:4" x14ac:dyDescent="0.25">
      <c r="A192">
        <f t="shared" si="22"/>
        <v>19.100000000000001</v>
      </c>
      <c r="B192">
        <f t="shared" si="19"/>
        <v>13.911862774703451</v>
      </c>
      <c r="C192">
        <f t="shared" ca="1" si="20"/>
        <v>17.852265364597137</v>
      </c>
      <c r="D192">
        <f t="shared" ca="1" si="21"/>
        <v>21.654599452670386</v>
      </c>
    </row>
    <row r="193" spans="1:4" x14ac:dyDescent="0.25">
      <c r="A193">
        <f t="shared" si="22"/>
        <v>19.200000000000003</v>
      </c>
      <c r="B193">
        <f t="shared" si="19"/>
        <v>14.073332837667159</v>
      </c>
      <c r="C193">
        <f t="shared" ca="1" si="20"/>
        <v>13.702815942316805</v>
      </c>
      <c r="D193">
        <f t="shared" ca="1" si="21"/>
        <v>18.971126905665592</v>
      </c>
    </row>
    <row r="194" spans="1:4" x14ac:dyDescent="0.25">
      <c r="A194">
        <f t="shared" si="22"/>
        <v>19.300000000000004</v>
      </c>
      <c r="B194">
        <f t="shared" ref="B194:B257" si="23">LN((A194/100)/(1-A194/100))*25+50</f>
        <v>14.234163015873428</v>
      </c>
      <c r="C194">
        <f t="shared" ca="1" si="20"/>
        <v>15.555070704955119</v>
      </c>
      <c r="D194">
        <f t="shared" ca="1" si="21"/>
        <v>20.13630166329477</v>
      </c>
    </row>
    <row r="195" spans="1:4" x14ac:dyDescent="0.25">
      <c r="A195">
        <f t="shared" si="22"/>
        <v>19.400000000000006</v>
      </c>
      <c r="B195">
        <f t="shared" si="23"/>
        <v>14.394360413917504</v>
      </c>
      <c r="C195">
        <f t="shared" ref="C195:C258" ca="1" si="24">_xlfn.NORM.INV(RAND(),B195,10)</f>
        <v>24.956314040139045</v>
      </c>
      <c r="D195">
        <f t="shared" ref="D195:D258" ca="1" si="25">100/(1+EXP(-0.04*(C195-50)))</f>
        <v>26.859799287933797</v>
      </c>
    </row>
    <row r="196" spans="1:4" x14ac:dyDescent="0.25">
      <c r="A196">
        <f t="shared" ref="A196:A259" si="26">A195+0.1</f>
        <v>19.500000000000007</v>
      </c>
      <c r="B196">
        <f t="shared" si="23"/>
        <v>14.553932028629596</v>
      </c>
      <c r="C196">
        <f t="shared" ca="1" si="24"/>
        <v>9.6036280585347633</v>
      </c>
      <c r="D196">
        <f t="shared" ca="1" si="25"/>
        <v>16.577732683591108</v>
      </c>
    </row>
    <row r="197" spans="1:4" x14ac:dyDescent="0.25">
      <c r="A197">
        <f t="shared" si="26"/>
        <v>19.600000000000009</v>
      </c>
      <c r="B197">
        <f t="shared" si="23"/>
        <v>14.712884751288783</v>
      </c>
      <c r="C197">
        <f t="shared" ca="1" si="24"/>
        <v>24.146617128421724</v>
      </c>
      <c r="D197">
        <f t="shared" ca="1" si="25"/>
        <v>26.228317295588749</v>
      </c>
    </row>
    <row r="198" spans="1:4" x14ac:dyDescent="0.25">
      <c r="A198">
        <f t="shared" si="26"/>
        <v>19.70000000000001</v>
      </c>
      <c r="B198">
        <f t="shared" si="23"/>
        <v>14.871225369780682</v>
      </c>
      <c r="C198">
        <f t="shared" ca="1" si="24"/>
        <v>17.443913077738465</v>
      </c>
      <c r="D198">
        <f t="shared" ca="1" si="25"/>
        <v>21.378768559788902</v>
      </c>
    </row>
    <row r="199" spans="1:4" x14ac:dyDescent="0.25">
      <c r="A199">
        <f t="shared" si="26"/>
        <v>19.800000000000011</v>
      </c>
      <c r="B199">
        <f t="shared" si="23"/>
        <v>15.028960570700541</v>
      </c>
      <c r="C199">
        <f t="shared" ca="1" si="24"/>
        <v>39.731317724990333</v>
      </c>
      <c r="D199">
        <f t="shared" ca="1" si="25"/>
        <v>39.873294833177873</v>
      </c>
    </row>
    <row r="200" spans="1:4" x14ac:dyDescent="0.25">
      <c r="A200">
        <f t="shared" si="26"/>
        <v>19.900000000000013</v>
      </c>
      <c r="B200">
        <f t="shared" si="23"/>
        <v>15.186096941403342</v>
      </c>
      <c r="C200">
        <f t="shared" ca="1" si="24"/>
        <v>-1.696178959049</v>
      </c>
      <c r="D200">
        <f t="shared" ca="1" si="25"/>
        <v>11.226140911280231</v>
      </c>
    </row>
    <row r="201" spans="1:4" x14ac:dyDescent="0.25">
      <c r="A201">
        <f t="shared" si="26"/>
        <v>20.000000000000014</v>
      </c>
      <c r="B201">
        <f t="shared" si="23"/>
        <v>15.342640972002755</v>
      </c>
      <c r="C201">
        <f t="shared" ca="1" si="24"/>
        <v>13.299833026071287</v>
      </c>
      <c r="D201">
        <f t="shared" ca="1" si="25"/>
        <v>18.724577802679821</v>
      </c>
    </row>
    <row r="202" spans="1:4" x14ac:dyDescent="0.25">
      <c r="A202">
        <f t="shared" si="26"/>
        <v>20.100000000000016</v>
      </c>
      <c r="B202">
        <f t="shared" si="23"/>
        <v>15.49859905732005</v>
      </c>
      <c r="C202">
        <f t="shared" ca="1" si="24"/>
        <v>13.767907287421622</v>
      </c>
      <c r="D202">
        <f t="shared" ca="1" si="25"/>
        <v>19.011182845112319</v>
      </c>
    </row>
    <row r="203" spans="1:4" x14ac:dyDescent="0.25">
      <c r="A203">
        <f t="shared" si="26"/>
        <v>20.200000000000017</v>
      </c>
      <c r="B203">
        <f t="shared" si="23"/>
        <v>15.653977498784926</v>
      </c>
      <c r="C203">
        <f t="shared" ca="1" si="24"/>
        <v>13.488368816436321</v>
      </c>
      <c r="D203">
        <f t="shared" ca="1" si="25"/>
        <v>18.839617715935496</v>
      </c>
    </row>
    <row r="204" spans="1:4" x14ac:dyDescent="0.25">
      <c r="A204">
        <f t="shared" si="26"/>
        <v>20.300000000000018</v>
      </c>
      <c r="B204">
        <f t="shared" si="23"/>
        <v>15.808782506289333</v>
      </c>
      <c r="C204">
        <f t="shared" ca="1" si="24"/>
        <v>18.340337787681523</v>
      </c>
      <c r="D204">
        <f t="shared" ca="1" si="25"/>
        <v>21.987645315465961</v>
      </c>
    </row>
    <row r="205" spans="1:4" x14ac:dyDescent="0.25">
      <c r="A205">
        <f t="shared" si="26"/>
        <v>20.40000000000002</v>
      </c>
      <c r="B205">
        <f t="shared" si="23"/>
        <v>15.963020199995867</v>
      </c>
      <c r="C205">
        <f t="shared" ca="1" si="24"/>
        <v>4.2666216761438207</v>
      </c>
      <c r="D205">
        <f t="shared" ca="1" si="25"/>
        <v>13.831749680733074</v>
      </c>
    </row>
    <row r="206" spans="1:4" x14ac:dyDescent="0.25">
      <c r="A206">
        <f t="shared" si="26"/>
        <v>20.500000000000021</v>
      </c>
      <c r="B206">
        <f t="shared" si="23"/>
        <v>16.11669661210194</v>
      </c>
      <c r="C206">
        <f t="shared" ca="1" si="24"/>
        <v>6.1718881156751895</v>
      </c>
      <c r="D206">
        <f t="shared" ca="1" si="25"/>
        <v>14.76535435831742</v>
      </c>
    </row>
    <row r="207" spans="1:4" x14ac:dyDescent="0.25">
      <c r="A207">
        <f t="shared" si="26"/>
        <v>20.600000000000023</v>
      </c>
      <c r="B207">
        <f t="shared" si="23"/>
        <v>16.269817688561169</v>
      </c>
      <c r="C207">
        <f t="shared" ca="1" si="24"/>
        <v>-6.0753415935780346</v>
      </c>
      <c r="D207">
        <f t="shared" ca="1" si="25"/>
        <v>9.5953797910097531</v>
      </c>
    </row>
    <row r="208" spans="1:4" x14ac:dyDescent="0.25">
      <c r="A208">
        <f t="shared" si="26"/>
        <v>20.700000000000024</v>
      </c>
      <c r="B208">
        <f t="shared" si="23"/>
        <v>16.422389290763064</v>
      </c>
      <c r="C208">
        <f t="shared" ca="1" si="24"/>
        <v>12.757222537209962</v>
      </c>
      <c r="D208">
        <f t="shared" ca="1" si="25"/>
        <v>18.396509391108179</v>
      </c>
    </row>
    <row r="209" spans="1:4" x14ac:dyDescent="0.25">
      <c r="A209">
        <f t="shared" si="26"/>
        <v>20.800000000000026</v>
      </c>
      <c r="B209">
        <f t="shared" si="23"/>
        <v>16.574417197172345</v>
      </c>
      <c r="C209">
        <f t="shared" ca="1" si="24"/>
        <v>-1.571678032837692</v>
      </c>
      <c r="D209">
        <f t="shared" ca="1" si="25"/>
        <v>11.275867271970643</v>
      </c>
    </row>
    <row r="210" spans="1:4" x14ac:dyDescent="0.25">
      <c r="A210">
        <f t="shared" si="26"/>
        <v>20.900000000000027</v>
      </c>
      <c r="B210">
        <f t="shared" si="23"/>
        <v>16.725907104928964</v>
      </c>
      <c r="C210">
        <f t="shared" ca="1" si="24"/>
        <v>24.605080971485897</v>
      </c>
      <c r="D210">
        <f t="shared" ca="1" si="25"/>
        <v>26.58469487264043</v>
      </c>
    </row>
    <row r="211" spans="1:4" x14ac:dyDescent="0.25">
      <c r="A211">
        <f t="shared" si="26"/>
        <v>21.000000000000028</v>
      </c>
      <c r="B211">
        <f t="shared" si="23"/>
        <v>16.876864631410079</v>
      </c>
      <c r="C211">
        <f t="shared" ca="1" si="24"/>
        <v>-18.586892963266486</v>
      </c>
      <c r="D211">
        <f t="shared" ca="1" si="25"/>
        <v>6.0456176363583429</v>
      </c>
    </row>
    <row r="212" spans="1:4" x14ac:dyDescent="0.25">
      <c r="A212">
        <f t="shared" si="26"/>
        <v>21.10000000000003</v>
      </c>
      <c r="B212">
        <f t="shared" si="23"/>
        <v>17.027295315754856</v>
      </c>
      <c r="C212">
        <f t="shared" ca="1" si="24"/>
        <v>12.699130269215951</v>
      </c>
      <c r="D212">
        <f t="shared" ca="1" si="25"/>
        <v>18.36165130998333</v>
      </c>
    </row>
    <row r="213" spans="1:4" x14ac:dyDescent="0.25">
      <c r="A213">
        <f t="shared" si="26"/>
        <v>21.200000000000031</v>
      </c>
      <c r="B213">
        <f t="shared" si="23"/>
        <v>17.177204620353379</v>
      </c>
      <c r="C213">
        <f t="shared" ca="1" si="24"/>
        <v>8.5257653743563129</v>
      </c>
      <c r="D213">
        <f t="shared" ca="1" si="25"/>
        <v>15.990039325798344</v>
      </c>
    </row>
    <row r="214" spans="1:4" x14ac:dyDescent="0.25">
      <c r="A214">
        <f t="shared" si="26"/>
        <v>21.300000000000033</v>
      </c>
      <c r="B214">
        <f t="shared" si="23"/>
        <v>17.326597932300594</v>
      </c>
      <c r="C214">
        <f t="shared" ca="1" si="24"/>
        <v>19.892635132793949</v>
      </c>
      <c r="D214">
        <f t="shared" ca="1" si="25"/>
        <v>23.071211316863469</v>
      </c>
    </row>
    <row r="215" spans="1:4" x14ac:dyDescent="0.25">
      <c r="A215">
        <f t="shared" si="26"/>
        <v>21.400000000000034</v>
      </c>
      <c r="B215">
        <f t="shared" si="23"/>
        <v>17.475480564816174</v>
      </c>
      <c r="C215">
        <f t="shared" ca="1" si="24"/>
        <v>25.26017314046263</v>
      </c>
      <c r="D215">
        <f t="shared" ca="1" si="25"/>
        <v>27.099246057188282</v>
      </c>
    </row>
    <row r="216" spans="1:4" x14ac:dyDescent="0.25">
      <c r="A216">
        <f t="shared" si="26"/>
        <v>21.500000000000036</v>
      </c>
      <c r="B216">
        <f t="shared" si="23"/>
        <v>17.623857758631409</v>
      </c>
      <c r="C216">
        <f t="shared" ca="1" si="24"/>
        <v>15.023849775373156</v>
      </c>
      <c r="D216">
        <f t="shared" ca="1" si="25"/>
        <v>19.796753905000827</v>
      </c>
    </row>
    <row r="217" spans="1:4" x14ac:dyDescent="0.25">
      <c r="A217">
        <f t="shared" si="26"/>
        <v>21.600000000000037</v>
      </c>
      <c r="B217">
        <f t="shared" si="23"/>
        <v>17.771734683343979</v>
      </c>
      <c r="C217">
        <f t="shared" ca="1" si="24"/>
        <v>8.111233353011313</v>
      </c>
      <c r="D217">
        <f t="shared" ca="1" si="25"/>
        <v>15.768553334537183</v>
      </c>
    </row>
    <row r="218" spans="1:4" x14ac:dyDescent="0.25">
      <c r="A218">
        <f t="shared" si="26"/>
        <v>21.700000000000038</v>
      </c>
      <c r="B218">
        <f t="shared" si="23"/>
        <v>17.919116438741476</v>
      </c>
      <c r="C218">
        <f t="shared" ca="1" si="24"/>
        <v>30.626963669823525</v>
      </c>
      <c r="D218">
        <f t="shared" ca="1" si="25"/>
        <v>31.541545992557765</v>
      </c>
    </row>
    <row r="219" spans="1:4" x14ac:dyDescent="0.25">
      <c r="A219">
        <f t="shared" si="26"/>
        <v>21.80000000000004</v>
      </c>
      <c r="B219">
        <f t="shared" si="23"/>
        <v>18.066008056094507</v>
      </c>
      <c r="C219">
        <f t="shared" ca="1" si="24"/>
        <v>23.805805610948891</v>
      </c>
      <c r="D219">
        <f t="shared" ca="1" si="25"/>
        <v>25.965397950846519</v>
      </c>
    </row>
    <row r="220" spans="1:4" x14ac:dyDescent="0.25">
      <c r="A220">
        <f t="shared" si="26"/>
        <v>21.900000000000041</v>
      </c>
      <c r="B220">
        <f t="shared" si="23"/>
        <v>18.212414499420433</v>
      </c>
      <c r="C220">
        <f t="shared" ca="1" si="24"/>
        <v>15.009007708672414</v>
      </c>
      <c r="D220">
        <f t="shared" ca="1" si="25"/>
        <v>19.787329315980362</v>
      </c>
    </row>
    <row r="221" spans="1:4" x14ac:dyDescent="0.25">
      <c r="A221">
        <f t="shared" si="26"/>
        <v>22.000000000000043</v>
      </c>
      <c r="B221">
        <f t="shared" si="23"/>
        <v>18.35834066671816</v>
      </c>
      <c r="C221">
        <f t="shared" ca="1" si="24"/>
        <v>27.070360699600158</v>
      </c>
      <c r="D221">
        <f t="shared" ca="1" si="25"/>
        <v>28.55317003003789</v>
      </c>
    </row>
    <row r="222" spans="1:4" x14ac:dyDescent="0.25">
      <c r="A222">
        <f t="shared" si="26"/>
        <v>22.100000000000044</v>
      </c>
      <c r="B222">
        <f t="shared" si="23"/>
        <v>18.503791391175177</v>
      </c>
      <c r="C222">
        <f t="shared" ca="1" si="24"/>
        <v>16.177400189761048</v>
      </c>
      <c r="D222">
        <f t="shared" ca="1" si="25"/>
        <v>20.539601009109695</v>
      </c>
    </row>
    <row r="223" spans="1:4" x14ac:dyDescent="0.25">
      <c r="A223">
        <f t="shared" si="26"/>
        <v>22.200000000000045</v>
      </c>
      <c r="B223">
        <f t="shared" si="23"/>
        <v>18.648771442347257</v>
      </c>
      <c r="C223">
        <f t="shared" ca="1" si="24"/>
        <v>4.4162607708347998</v>
      </c>
      <c r="D223">
        <f t="shared" ca="1" si="25"/>
        <v>13.903243643708334</v>
      </c>
    </row>
    <row r="224" spans="1:4" x14ac:dyDescent="0.25">
      <c r="A224">
        <f t="shared" si="26"/>
        <v>22.300000000000047</v>
      </c>
      <c r="B224">
        <f t="shared" si="23"/>
        <v>18.793285527311852</v>
      </c>
      <c r="C224">
        <f t="shared" ca="1" si="24"/>
        <v>20.781131698438639</v>
      </c>
      <c r="D224">
        <f t="shared" ca="1" si="25"/>
        <v>23.708014605976487</v>
      </c>
    </row>
    <row r="225" spans="1:4" x14ac:dyDescent="0.25">
      <c r="A225">
        <f t="shared" si="26"/>
        <v>22.400000000000048</v>
      </c>
      <c r="B225">
        <f t="shared" si="23"/>
        <v>18.937338291795591</v>
      </c>
      <c r="C225">
        <f t="shared" ca="1" si="24"/>
        <v>28.941185008731154</v>
      </c>
      <c r="D225">
        <f t="shared" ca="1" si="25"/>
        <v>30.103953078628223</v>
      </c>
    </row>
    <row r="226" spans="1:4" x14ac:dyDescent="0.25">
      <c r="A226">
        <f t="shared" si="26"/>
        <v>22.50000000000005</v>
      </c>
      <c r="B226">
        <f t="shared" si="23"/>
        <v>19.080934321276903</v>
      </c>
      <c r="C226">
        <f t="shared" ca="1" si="24"/>
        <v>9.0472298704933554</v>
      </c>
      <c r="D226">
        <f t="shared" ca="1" si="25"/>
        <v>16.272228958270993</v>
      </c>
    </row>
    <row r="227" spans="1:4" x14ac:dyDescent="0.25">
      <c r="A227">
        <f t="shared" si="26"/>
        <v>22.600000000000051</v>
      </c>
      <c r="B227">
        <f t="shared" si="23"/>
        <v>19.224078142064037</v>
      </c>
      <c r="C227">
        <f t="shared" ca="1" si="24"/>
        <v>19.118470670768222</v>
      </c>
      <c r="D227">
        <f t="shared" ca="1" si="25"/>
        <v>22.526192413693185</v>
      </c>
    </row>
    <row r="228" spans="1:4" x14ac:dyDescent="0.25">
      <c r="A228">
        <f t="shared" si="26"/>
        <v>22.700000000000053</v>
      </c>
      <c r="B228">
        <f t="shared" si="23"/>
        <v>19.366774222349598</v>
      </c>
      <c r="C228">
        <f t="shared" ca="1" si="24"/>
        <v>32.655911530596626</v>
      </c>
      <c r="D228">
        <f t="shared" ca="1" si="25"/>
        <v>33.319637891401271</v>
      </c>
    </row>
    <row r="229" spans="1:4" x14ac:dyDescent="0.25">
      <c r="A229">
        <f t="shared" si="26"/>
        <v>22.800000000000054</v>
      </c>
      <c r="B229">
        <f t="shared" si="23"/>
        <v>19.509026973241689</v>
      </c>
      <c r="C229">
        <f t="shared" ca="1" si="24"/>
        <v>22.988296815748207</v>
      </c>
      <c r="D229">
        <f t="shared" ca="1" si="25"/>
        <v>25.341743812630906</v>
      </c>
    </row>
    <row r="230" spans="1:4" x14ac:dyDescent="0.25">
      <c r="A230">
        <f t="shared" si="26"/>
        <v>22.900000000000055</v>
      </c>
      <c r="B230">
        <f t="shared" si="23"/>
        <v>19.650840749772836</v>
      </c>
      <c r="C230">
        <f t="shared" ca="1" si="24"/>
        <v>14.945454986785752</v>
      </c>
      <c r="D230">
        <f t="shared" ca="1" si="25"/>
        <v>19.747012089872005</v>
      </c>
    </row>
    <row r="231" spans="1:4" x14ac:dyDescent="0.25">
      <c r="A231">
        <f t="shared" si="26"/>
        <v>23.000000000000057</v>
      </c>
      <c r="B231">
        <f t="shared" si="23"/>
        <v>19.792219851886721</v>
      </c>
      <c r="C231">
        <f t="shared" ca="1" si="24"/>
        <v>28.856306605635243</v>
      </c>
      <c r="D231">
        <f t="shared" ca="1" si="25"/>
        <v>30.032562705594785</v>
      </c>
    </row>
    <row r="232" spans="1:4" x14ac:dyDescent="0.25">
      <c r="A232">
        <f t="shared" si="26"/>
        <v>23.100000000000058</v>
      </c>
      <c r="B232">
        <f t="shared" si="23"/>
        <v>19.933168525403822</v>
      </c>
      <c r="C232">
        <f t="shared" ca="1" si="24"/>
        <v>20.942531227201073</v>
      </c>
      <c r="D232">
        <f t="shared" ca="1" si="25"/>
        <v>23.824984109362195</v>
      </c>
    </row>
    <row r="233" spans="1:4" x14ac:dyDescent="0.25">
      <c r="A233">
        <f t="shared" si="26"/>
        <v>23.20000000000006</v>
      </c>
      <c r="B233">
        <f t="shared" si="23"/>
        <v>20.07369096296603</v>
      </c>
      <c r="C233">
        <f t="shared" ca="1" si="24"/>
        <v>17.803859439199428</v>
      </c>
      <c r="D233">
        <f t="shared" ca="1" si="25"/>
        <v>21.621768479755659</v>
      </c>
    </row>
    <row r="234" spans="1:4" x14ac:dyDescent="0.25">
      <c r="A234">
        <f t="shared" si="26"/>
        <v>23.300000000000061</v>
      </c>
      <c r="B234">
        <f t="shared" si="23"/>
        <v>20.213791304961198</v>
      </c>
      <c r="C234">
        <f t="shared" ca="1" si="24"/>
        <v>-5.4842720790517703</v>
      </c>
      <c r="D234">
        <f t="shared" ca="1" si="25"/>
        <v>9.8024413993076553</v>
      </c>
    </row>
    <row r="235" spans="1:4" x14ac:dyDescent="0.25">
      <c r="A235">
        <f t="shared" si="26"/>
        <v>23.400000000000063</v>
      </c>
      <c r="B235">
        <f t="shared" si="23"/>
        <v>20.353473640427843</v>
      </c>
      <c r="C235">
        <f t="shared" ca="1" si="24"/>
        <v>11.926029891810153</v>
      </c>
      <c r="D235">
        <f t="shared" ca="1" si="25"/>
        <v>17.902623357935806</v>
      </c>
    </row>
    <row r="236" spans="1:4" x14ac:dyDescent="0.25">
      <c r="A236">
        <f t="shared" si="26"/>
        <v>23.500000000000064</v>
      </c>
      <c r="B236">
        <f t="shared" si="23"/>
        <v>20.492742007940667</v>
      </c>
      <c r="C236">
        <f t="shared" ca="1" si="24"/>
        <v>12.36450306995197</v>
      </c>
      <c r="D236">
        <f t="shared" ca="1" si="25"/>
        <v>18.161855928558452</v>
      </c>
    </row>
    <row r="237" spans="1:4" x14ac:dyDescent="0.25">
      <c r="A237">
        <f t="shared" si="26"/>
        <v>23.600000000000065</v>
      </c>
      <c r="B237">
        <f t="shared" si="23"/>
        <v>20.631600396477328</v>
      </c>
      <c r="C237">
        <f t="shared" ca="1" si="24"/>
        <v>11.647343257107144</v>
      </c>
      <c r="D237">
        <f t="shared" ca="1" si="25"/>
        <v>17.739368371690784</v>
      </c>
    </row>
    <row r="238" spans="1:4" x14ac:dyDescent="0.25">
      <c r="A238">
        <f t="shared" si="26"/>
        <v>23.700000000000067</v>
      </c>
      <c r="B238">
        <f t="shared" si="23"/>
        <v>20.770052746266941</v>
      </c>
      <c r="C238">
        <f t="shared" ca="1" si="24"/>
        <v>31.251254763761352</v>
      </c>
      <c r="D238">
        <f t="shared" ca="1" si="25"/>
        <v>32.083223719263444</v>
      </c>
    </row>
    <row r="239" spans="1:4" x14ac:dyDescent="0.25">
      <c r="A239">
        <f t="shared" si="26"/>
        <v>23.800000000000068</v>
      </c>
      <c r="B239">
        <f t="shared" si="23"/>
        <v>20.908102949620805</v>
      </c>
      <c r="C239">
        <f t="shared" ca="1" si="24"/>
        <v>21.677394109047317</v>
      </c>
      <c r="D239">
        <f t="shared" ca="1" si="25"/>
        <v>24.362553281817423</v>
      </c>
    </row>
    <row r="240" spans="1:4" x14ac:dyDescent="0.25">
      <c r="A240">
        <f t="shared" si="26"/>
        <v>23.90000000000007</v>
      </c>
      <c r="B240">
        <f t="shared" si="23"/>
        <v>21.045754851745713</v>
      </c>
      <c r="C240">
        <f t="shared" ca="1" si="24"/>
        <v>40.066172457261231</v>
      </c>
      <c r="D240">
        <f t="shared" ca="1" si="25"/>
        <v>40.194845143596723</v>
      </c>
    </row>
    <row r="241" spans="1:4" x14ac:dyDescent="0.25">
      <c r="A241">
        <f t="shared" si="26"/>
        <v>24.000000000000071</v>
      </c>
      <c r="B241">
        <f t="shared" si="23"/>
        <v>21.183012251540458</v>
      </c>
      <c r="C241">
        <f t="shared" ca="1" si="24"/>
        <v>29.049839362984901</v>
      </c>
      <c r="D241">
        <f t="shared" ca="1" si="25"/>
        <v>30.195481988332187</v>
      </c>
    </row>
    <row r="242" spans="1:4" x14ac:dyDescent="0.25">
      <c r="A242">
        <f t="shared" si="26"/>
        <v>24.100000000000072</v>
      </c>
      <c r="B242">
        <f t="shared" si="23"/>
        <v>21.31987890237572</v>
      </c>
      <c r="C242">
        <f t="shared" ca="1" si="24"/>
        <v>21.121660444418222</v>
      </c>
      <c r="D242">
        <f t="shared" ca="1" si="25"/>
        <v>23.95526628671346</v>
      </c>
    </row>
    <row r="243" spans="1:4" x14ac:dyDescent="0.25">
      <c r="A243">
        <f t="shared" si="26"/>
        <v>24.200000000000074</v>
      </c>
      <c r="B243">
        <f t="shared" si="23"/>
        <v>21.456358512857971</v>
      </c>
      <c r="C243">
        <f t="shared" ca="1" si="24"/>
        <v>12.839785890336467</v>
      </c>
      <c r="D243">
        <f t="shared" ca="1" si="25"/>
        <v>18.446139428026985</v>
      </c>
    </row>
    <row r="244" spans="1:4" x14ac:dyDescent="0.25">
      <c r="A244">
        <f t="shared" si="26"/>
        <v>24.300000000000075</v>
      </c>
      <c r="B244">
        <f t="shared" si="23"/>
        <v>21.592454747577595</v>
      </c>
      <c r="C244">
        <f t="shared" ca="1" si="24"/>
        <v>32.048655790018088</v>
      </c>
      <c r="D244">
        <f t="shared" ca="1" si="25"/>
        <v>32.782170028454239</v>
      </c>
    </row>
    <row r="245" spans="1:4" x14ac:dyDescent="0.25">
      <c r="A245">
        <f t="shared" si="26"/>
        <v>24.400000000000077</v>
      </c>
      <c r="B245">
        <f t="shared" si="23"/>
        <v>21.72817122784183</v>
      </c>
      <c r="C245">
        <f t="shared" ca="1" si="24"/>
        <v>10.99617481201574</v>
      </c>
      <c r="D245">
        <f t="shared" ca="1" si="25"/>
        <v>17.362469253253714</v>
      </c>
    </row>
    <row r="246" spans="1:4" x14ac:dyDescent="0.25">
      <c r="A246">
        <f t="shared" si="26"/>
        <v>24.500000000000078</v>
      </c>
      <c r="B246">
        <f t="shared" si="23"/>
        <v>21.863511532392664</v>
      </c>
      <c r="C246">
        <f t="shared" ca="1" si="24"/>
        <v>26.614708825217313</v>
      </c>
      <c r="D246">
        <f t="shared" ca="1" si="25"/>
        <v>28.182809956271583</v>
      </c>
    </row>
    <row r="247" spans="1:4" x14ac:dyDescent="0.25">
      <c r="A247">
        <f t="shared" si="26"/>
        <v>24.60000000000008</v>
      </c>
      <c r="B247">
        <f t="shared" si="23"/>
        <v>21.998479198110278</v>
      </c>
      <c r="C247">
        <f t="shared" ca="1" si="24"/>
        <v>14.177455395541628</v>
      </c>
      <c r="D247">
        <f t="shared" ca="1" si="25"/>
        <v>19.264695525802001</v>
      </c>
    </row>
    <row r="248" spans="1:4" x14ac:dyDescent="0.25">
      <c r="A248">
        <f t="shared" si="26"/>
        <v>24.700000000000081</v>
      </c>
      <c r="B248">
        <f t="shared" si="23"/>
        <v>22.1330777207022</v>
      </c>
      <c r="C248">
        <f t="shared" ca="1" si="24"/>
        <v>12.218532616579548</v>
      </c>
      <c r="D248">
        <f t="shared" ca="1" si="25"/>
        <v>18.075232947942482</v>
      </c>
    </row>
    <row r="249" spans="1:4" x14ac:dyDescent="0.25">
      <c r="A249">
        <f t="shared" si="26"/>
        <v>24.800000000000082</v>
      </c>
      <c r="B249">
        <f t="shared" si="23"/>
        <v>22.267310555378671</v>
      </c>
      <c r="C249">
        <f t="shared" ca="1" si="24"/>
        <v>35.030923400506296</v>
      </c>
      <c r="D249">
        <f t="shared" ca="1" si="25"/>
        <v>35.462673620105861</v>
      </c>
    </row>
    <row r="250" spans="1:4" x14ac:dyDescent="0.25">
      <c r="A250">
        <f t="shared" si="26"/>
        <v>24.900000000000084</v>
      </c>
      <c r="B250">
        <f t="shared" si="23"/>
        <v>22.40118111751443</v>
      </c>
      <c r="C250">
        <f t="shared" ca="1" si="24"/>
        <v>12.587073086771394</v>
      </c>
      <c r="D250">
        <f t="shared" ca="1" si="25"/>
        <v>18.29455641693556</v>
      </c>
    </row>
    <row r="251" spans="1:4" x14ac:dyDescent="0.25">
      <c r="A251">
        <f t="shared" si="26"/>
        <v>25.000000000000085</v>
      </c>
      <c r="B251">
        <f t="shared" si="23"/>
        <v>22.534692783297366</v>
      </c>
      <c r="C251">
        <f t="shared" ca="1" si="24"/>
        <v>24.688373509037763</v>
      </c>
      <c r="D251">
        <f t="shared" ca="1" si="25"/>
        <v>26.649771180991088</v>
      </c>
    </row>
    <row r="252" spans="1:4" x14ac:dyDescent="0.25">
      <c r="A252">
        <f t="shared" si="26"/>
        <v>25.100000000000087</v>
      </c>
      <c r="B252">
        <f t="shared" si="23"/>
        <v>22.66784889036423</v>
      </c>
      <c r="C252">
        <f t="shared" ca="1" si="24"/>
        <v>34.697297653297284</v>
      </c>
      <c r="D252">
        <f t="shared" ca="1" si="25"/>
        <v>35.157846331476982</v>
      </c>
    </row>
    <row r="253" spans="1:4" x14ac:dyDescent="0.25">
      <c r="A253">
        <f t="shared" si="26"/>
        <v>25.200000000000088</v>
      </c>
      <c r="B253">
        <f t="shared" si="23"/>
        <v>22.800652738423764</v>
      </c>
      <c r="C253">
        <f t="shared" ca="1" si="24"/>
        <v>29.184765209724869</v>
      </c>
      <c r="D253">
        <f t="shared" ca="1" si="25"/>
        <v>30.309361090380143</v>
      </c>
    </row>
    <row r="254" spans="1:4" x14ac:dyDescent="0.25">
      <c r="A254">
        <f t="shared" si="26"/>
        <v>25.30000000000009</v>
      </c>
      <c r="B254">
        <f t="shared" si="23"/>
        <v>22.933107589867692</v>
      </c>
      <c r="C254">
        <f t="shared" ca="1" si="24"/>
        <v>22.125462288585332</v>
      </c>
      <c r="D254">
        <f t="shared" ca="1" si="25"/>
        <v>24.694334829308847</v>
      </c>
    </row>
    <row r="255" spans="1:4" x14ac:dyDescent="0.25">
      <c r="A255">
        <f t="shared" si="26"/>
        <v>25.400000000000091</v>
      </c>
      <c r="B255">
        <f t="shared" si="23"/>
        <v>23.065216670369509</v>
      </c>
      <c r="C255">
        <f t="shared" ca="1" si="24"/>
        <v>39.969028094154197</v>
      </c>
      <c r="D255">
        <f t="shared" ca="1" si="25"/>
        <v>40.10147229849688</v>
      </c>
    </row>
    <row r="256" spans="1:4" x14ac:dyDescent="0.25">
      <c r="A256">
        <f t="shared" si="26"/>
        <v>25.500000000000092</v>
      </c>
      <c r="B256">
        <f t="shared" si="23"/>
        <v>23.196983169471793</v>
      </c>
      <c r="C256">
        <f t="shared" ca="1" si="24"/>
        <v>16.186993028625352</v>
      </c>
      <c r="D256">
        <f t="shared" ca="1" si="25"/>
        <v>20.545864248001603</v>
      </c>
    </row>
    <row r="257" spans="1:4" x14ac:dyDescent="0.25">
      <c r="A257">
        <f t="shared" si="26"/>
        <v>25.600000000000094</v>
      </c>
      <c r="B257">
        <f t="shared" si="23"/>
        <v>23.32841024116189</v>
      </c>
      <c r="C257">
        <f t="shared" ca="1" si="24"/>
        <v>16.194836664090822</v>
      </c>
      <c r="D257">
        <f t="shared" ca="1" si="25"/>
        <v>20.550986470591155</v>
      </c>
    </row>
    <row r="258" spans="1:4" x14ac:dyDescent="0.25">
      <c r="A258">
        <f t="shared" si="26"/>
        <v>25.700000000000095</v>
      </c>
      <c r="B258">
        <f t="shared" ref="B258:B321" si="27">LN((A258/100)/(1-A258/100))*25+50</f>
        <v>23.459501004436646</v>
      </c>
      <c r="C258">
        <f t="shared" ca="1" si="24"/>
        <v>21.65159334803846</v>
      </c>
      <c r="D258">
        <f t="shared" ca="1" si="25"/>
        <v>24.343540868915156</v>
      </c>
    </row>
    <row r="259" spans="1:4" x14ac:dyDescent="0.25">
      <c r="A259">
        <f t="shared" si="26"/>
        <v>25.800000000000097</v>
      </c>
      <c r="B259">
        <f t="shared" si="27"/>
        <v>23.590258543856045</v>
      </c>
      <c r="C259">
        <f t="shared" ref="C259:C322" ca="1" si="28">_xlfn.NORM.INV(RAND(),B259,10)</f>
        <v>8.6617939531460664</v>
      </c>
      <c r="D259">
        <f t="shared" ref="D259:D322" ca="1" si="29">100/(1+EXP(-0.04*(C259-50)))</f>
        <v>16.063266759033322</v>
      </c>
    </row>
    <row r="260" spans="1:4" x14ac:dyDescent="0.25">
      <c r="A260">
        <f t="shared" ref="A260:A323" si="30">A259+0.1</f>
        <v>25.900000000000098</v>
      </c>
      <c r="B260">
        <f t="shared" si="27"/>
        <v>23.720685910086402</v>
      </c>
      <c r="C260">
        <f t="shared" ca="1" si="28"/>
        <v>32.195721180456971</v>
      </c>
      <c r="D260">
        <f t="shared" ca="1" si="29"/>
        <v>32.911927240605273</v>
      </c>
    </row>
    <row r="261" spans="1:4" x14ac:dyDescent="0.25">
      <c r="A261">
        <f t="shared" si="30"/>
        <v>26.000000000000099</v>
      </c>
      <c r="B261">
        <f t="shared" si="27"/>
        <v>23.850786120432936</v>
      </c>
      <c r="C261">
        <f t="shared" ca="1" si="28"/>
        <v>31.945273382805802</v>
      </c>
      <c r="D261">
        <f t="shared" ca="1" si="29"/>
        <v>32.691111822770054</v>
      </c>
    </row>
    <row r="262" spans="1:4" x14ac:dyDescent="0.25">
      <c r="A262">
        <f t="shared" si="30"/>
        <v>26.100000000000101</v>
      </c>
      <c r="B262">
        <f t="shared" si="27"/>
        <v>23.980562159362425</v>
      </c>
      <c r="C262">
        <f t="shared" ca="1" si="28"/>
        <v>38.108404317964485</v>
      </c>
      <c r="D262">
        <f t="shared" ca="1" si="29"/>
        <v>38.327657072605703</v>
      </c>
    </row>
    <row r="263" spans="1:4" x14ac:dyDescent="0.25">
      <c r="A263">
        <f t="shared" si="30"/>
        <v>26.200000000000102</v>
      </c>
      <c r="B263">
        <f t="shared" si="27"/>
        <v>24.110016979015743</v>
      </c>
      <c r="C263">
        <f t="shared" ca="1" si="28"/>
        <v>4.2591598134381776</v>
      </c>
      <c r="D263">
        <f t="shared" ca="1" si="29"/>
        <v>13.828192673433284</v>
      </c>
    </row>
    <row r="264" spans="1:4" x14ac:dyDescent="0.25">
      <c r="A264">
        <f t="shared" si="30"/>
        <v>26.300000000000104</v>
      </c>
      <c r="B264">
        <f t="shared" si="27"/>
        <v>24.239153499710831</v>
      </c>
      <c r="C264">
        <f t="shared" ca="1" si="28"/>
        <v>14.296938346521342</v>
      </c>
      <c r="D264">
        <f t="shared" ca="1" si="29"/>
        <v>19.339139433377763</v>
      </c>
    </row>
    <row r="265" spans="1:4" x14ac:dyDescent="0.25">
      <c r="A265">
        <f t="shared" si="30"/>
        <v>26.400000000000105</v>
      </c>
      <c r="B265">
        <f t="shared" si="27"/>
        <v>24.367974610436139</v>
      </c>
      <c r="C265">
        <f t="shared" ca="1" si="28"/>
        <v>12.680605021216683</v>
      </c>
      <c r="D265">
        <f t="shared" ca="1" si="29"/>
        <v>18.350546064988983</v>
      </c>
    </row>
    <row r="266" spans="1:4" x14ac:dyDescent="0.25">
      <c r="A266">
        <f t="shared" si="30"/>
        <v>26.500000000000107</v>
      </c>
      <c r="B266">
        <f t="shared" si="27"/>
        <v>24.496483169334777</v>
      </c>
      <c r="C266">
        <f t="shared" ca="1" si="28"/>
        <v>31.55282170098566</v>
      </c>
      <c r="D266">
        <f t="shared" ca="1" si="29"/>
        <v>32.346634250384199</v>
      </c>
    </row>
    <row r="267" spans="1:4" x14ac:dyDescent="0.25">
      <c r="A267">
        <f t="shared" si="30"/>
        <v>26.600000000000108</v>
      </c>
      <c r="B267">
        <f t="shared" si="27"/>
        <v>24.624682004179725</v>
      </c>
      <c r="C267">
        <f t="shared" ca="1" si="28"/>
        <v>10.558316403737557</v>
      </c>
      <c r="D267">
        <f t="shared" ca="1" si="29"/>
        <v>17.112609675182544</v>
      </c>
    </row>
    <row r="268" spans="1:4" x14ac:dyDescent="0.25">
      <c r="A268">
        <f t="shared" si="30"/>
        <v>26.700000000000109</v>
      </c>
      <c r="B268">
        <f t="shared" si="27"/>
        <v>24.752573912840088</v>
      </c>
      <c r="C268">
        <f t="shared" ca="1" si="28"/>
        <v>14.301215564563609</v>
      </c>
      <c r="D268">
        <f t="shared" ca="1" si="29"/>
        <v>19.34180840624439</v>
      </c>
    </row>
    <row r="269" spans="1:4" x14ac:dyDescent="0.25">
      <c r="A269">
        <f t="shared" si="30"/>
        <v>26.800000000000111</v>
      </c>
      <c r="B269">
        <f t="shared" si="27"/>
        <v>24.880161663738775</v>
      </c>
      <c r="C269">
        <f t="shared" ca="1" si="28"/>
        <v>41.567939189299238</v>
      </c>
      <c r="D269">
        <f t="shared" ca="1" si="29"/>
        <v>41.646975738009296</v>
      </c>
    </row>
    <row r="270" spans="1:4" x14ac:dyDescent="0.25">
      <c r="A270">
        <f t="shared" si="30"/>
        <v>26.900000000000112</v>
      </c>
      <c r="B270">
        <f t="shared" si="27"/>
        <v>25.007447996301657</v>
      </c>
      <c r="C270">
        <f t="shared" ca="1" si="28"/>
        <v>19.187553952702871</v>
      </c>
      <c r="D270">
        <f t="shared" ca="1" si="29"/>
        <v>22.574454401378365</v>
      </c>
    </row>
    <row r="271" spans="1:4" x14ac:dyDescent="0.25">
      <c r="A271">
        <f t="shared" si="30"/>
        <v>27.000000000000114</v>
      </c>
      <c r="B271">
        <f t="shared" si="27"/>
        <v>25.134435621398595</v>
      </c>
      <c r="C271">
        <f t="shared" ca="1" si="28"/>
        <v>28.346926589120741</v>
      </c>
      <c r="D271">
        <f t="shared" ca="1" si="29"/>
        <v>29.606167817715544</v>
      </c>
    </row>
    <row r="272" spans="1:4" x14ac:dyDescent="0.25">
      <c r="A272">
        <f t="shared" si="30"/>
        <v>27.100000000000115</v>
      </c>
      <c r="B272">
        <f t="shared" si="27"/>
        <v>25.26112722177621</v>
      </c>
      <c r="C272">
        <f t="shared" ca="1" si="28"/>
        <v>17.746235880844466</v>
      </c>
      <c r="D272">
        <f t="shared" ca="1" si="29"/>
        <v>21.582732726403972</v>
      </c>
    </row>
    <row r="273" spans="1:4" x14ac:dyDescent="0.25">
      <c r="A273">
        <f t="shared" si="30"/>
        <v>27.200000000000117</v>
      </c>
      <c r="B273">
        <f t="shared" si="27"/>
        <v>25.387525452482933</v>
      </c>
      <c r="C273">
        <f t="shared" ca="1" si="28"/>
        <v>20.058608065864377</v>
      </c>
      <c r="D273">
        <f t="shared" ca="1" si="29"/>
        <v>23.189252097044125</v>
      </c>
    </row>
    <row r="274" spans="1:4" x14ac:dyDescent="0.25">
      <c r="A274">
        <f t="shared" si="30"/>
        <v>27.300000000000118</v>
      </c>
      <c r="B274">
        <f t="shared" si="27"/>
        <v>25.513632941286161</v>
      </c>
      <c r="C274">
        <f t="shared" ca="1" si="28"/>
        <v>26.400724003695359</v>
      </c>
      <c r="D274">
        <f t="shared" ca="1" si="29"/>
        <v>28.00989093809439</v>
      </c>
    </row>
    <row r="275" spans="1:4" x14ac:dyDescent="0.25">
      <c r="A275">
        <f t="shared" si="30"/>
        <v>27.400000000000119</v>
      </c>
      <c r="B275">
        <f t="shared" si="27"/>
        <v>25.639452289081998</v>
      </c>
      <c r="C275">
        <f t="shared" ca="1" si="28"/>
        <v>30.188731831835579</v>
      </c>
      <c r="D275">
        <f t="shared" ca="1" si="29"/>
        <v>31.164269324862463</v>
      </c>
    </row>
    <row r="276" spans="1:4" x14ac:dyDescent="0.25">
      <c r="A276">
        <f t="shared" si="30"/>
        <v>27.500000000000121</v>
      </c>
      <c r="B276">
        <f t="shared" si="27"/>
        <v>25.764986070297567</v>
      </c>
      <c r="C276">
        <f t="shared" ca="1" si="28"/>
        <v>47.171963103953985</v>
      </c>
      <c r="D276">
        <f t="shared" ca="1" si="29"/>
        <v>47.174974990235448</v>
      </c>
    </row>
    <row r="277" spans="1:4" x14ac:dyDescent="0.25">
      <c r="A277">
        <f t="shared" si="30"/>
        <v>27.600000000000122</v>
      </c>
      <c r="B277">
        <f t="shared" si="27"/>
        <v>25.890236833285996</v>
      </c>
      <c r="C277">
        <f t="shared" ca="1" si="28"/>
        <v>33.163252643693227</v>
      </c>
      <c r="D277">
        <f t="shared" ca="1" si="29"/>
        <v>33.772030937060919</v>
      </c>
    </row>
    <row r="278" spans="1:4" x14ac:dyDescent="0.25">
      <c r="A278">
        <f t="shared" si="30"/>
        <v>27.700000000000124</v>
      </c>
      <c r="B278">
        <f t="shared" si="27"/>
        <v>26.015207100714498</v>
      </c>
      <c r="C278">
        <f t="shared" ca="1" si="28"/>
        <v>50.657637791606611</v>
      </c>
      <c r="D278">
        <f t="shared" ca="1" si="29"/>
        <v>50.657599871550417</v>
      </c>
    </row>
    <row r="279" spans="1:4" x14ac:dyDescent="0.25">
      <c r="A279">
        <f t="shared" si="30"/>
        <v>27.800000000000125</v>
      </c>
      <c r="B279">
        <f t="shared" si="27"/>
        <v>26.139899369945425</v>
      </c>
      <c r="C279">
        <f t="shared" ca="1" si="28"/>
        <v>11.312561880180077</v>
      </c>
      <c r="D279">
        <f t="shared" ca="1" si="29"/>
        <v>17.54479972570309</v>
      </c>
    </row>
    <row r="280" spans="1:4" x14ac:dyDescent="0.25">
      <c r="A280">
        <f t="shared" si="30"/>
        <v>27.900000000000126</v>
      </c>
      <c r="B280">
        <f t="shared" si="27"/>
        <v>26.264316113410569</v>
      </c>
      <c r="C280">
        <f t="shared" ca="1" si="28"/>
        <v>35.672066669129421</v>
      </c>
      <c r="D280">
        <f t="shared" ca="1" si="29"/>
        <v>36.051782807534011</v>
      </c>
    </row>
    <row r="281" spans="1:4" x14ac:dyDescent="0.25">
      <c r="A281">
        <f t="shared" si="30"/>
        <v>28.000000000000128</v>
      </c>
      <c r="B281">
        <f t="shared" si="27"/>
        <v>26.388459778978877</v>
      </c>
      <c r="C281">
        <f t="shared" ca="1" si="28"/>
        <v>35.257131030972069</v>
      </c>
      <c r="D281">
        <f t="shared" ca="1" si="29"/>
        <v>35.670030456703138</v>
      </c>
    </row>
    <row r="282" spans="1:4" x14ac:dyDescent="0.25">
      <c r="A282">
        <f t="shared" si="30"/>
        <v>28.100000000000129</v>
      </c>
      <c r="B282">
        <f t="shared" si="27"/>
        <v>26.512332790317636</v>
      </c>
      <c r="C282">
        <f t="shared" ca="1" si="28"/>
        <v>22.333538231254568</v>
      </c>
      <c r="D282">
        <f t="shared" ca="1" si="29"/>
        <v>24.849437761060791</v>
      </c>
    </row>
    <row r="283" spans="1:4" x14ac:dyDescent="0.25">
      <c r="A283">
        <f t="shared" si="30"/>
        <v>28.200000000000131</v>
      </c>
      <c r="B283">
        <f t="shared" si="27"/>
        <v>26.635937547247398</v>
      </c>
      <c r="C283">
        <f t="shared" ca="1" si="28"/>
        <v>27.959114273237979</v>
      </c>
      <c r="D283">
        <f t="shared" ca="1" si="29"/>
        <v>29.283899249006687</v>
      </c>
    </row>
    <row r="284" spans="1:4" x14ac:dyDescent="0.25">
      <c r="A284">
        <f t="shared" si="30"/>
        <v>28.300000000000132</v>
      </c>
      <c r="B284">
        <f t="shared" si="27"/>
        <v>26.75927642609059</v>
      </c>
      <c r="C284">
        <f t="shared" ca="1" si="28"/>
        <v>22.528754281396694</v>
      </c>
      <c r="D284">
        <f t="shared" ca="1" si="29"/>
        <v>24.99554638807335</v>
      </c>
    </row>
    <row r="285" spans="1:4" x14ac:dyDescent="0.25">
      <c r="A285">
        <f t="shared" si="30"/>
        <v>28.400000000000134</v>
      </c>
      <c r="B285">
        <f t="shared" si="27"/>
        <v>26.882351780014176</v>
      </c>
      <c r="C285">
        <f t="shared" ca="1" si="28"/>
        <v>19.327815121291543</v>
      </c>
      <c r="D285">
        <f t="shared" ca="1" si="29"/>
        <v>22.672666864272976</v>
      </c>
    </row>
    <row r="286" spans="1:4" x14ac:dyDescent="0.25">
      <c r="A286">
        <f t="shared" si="30"/>
        <v>28.500000000000135</v>
      </c>
      <c r="B286">
        <f t="shared" si="27"/>
        <v>27.005165939366236</v>
      </c>
      <c r="C286">
        <f t="shared" ca="1" si="28"/>
        <v>14.358146385082344</v>
      </c>
      <c r="D286">
        <f t="shared" ca="1" si="29"/>
        <v>19.377359757847007</v>
      </c>
    </row>
    <row r="287" spans="1:4" x14ac:dyDescent="0.25">
      <c r="A287">
        <f t="shared" si="30"/>
        <v>28.600000000000136</v>
      </c>
      <c r="B287">
        <f t="shared" si="27"/>
        <v>27.127721212006872</v>
      </c>
      <c r="C287">
        <f t="shared" ca="1" si="28"/>
        <v>19.923607162666588</v>
      </c>
      <c r="D287">
        <f t="shared" ca="1" si="29"/>
        <v>23.09320681530637</v>
      </c>
    </row>
    <row r="288" spans="1:4" x14ac:dyDescent="0.25">
      <c r="A288">
        <f t="shared" si="30"/>
        <v>28.700000000000138</v>
      </c>
      <c r="B288">
        <f t="shared" si="27"/>
        <v>27.250019883633296</v>
      </c>
      <c r="C288">
        <f t="shared" ca="1" si="28"/>
        <v>43.402357163546078</v>
      </c>
      <c r="D288">
        <f t="shared" ca="1" si="29"/>
        <v>43.440384085776437</v>
      </c>
    </row>
    <row r="289" spans="1:4" x14ac:dyDescent="0.25">
      <c r="A289">
        <f t="shared" si="30"/>
        <v>28.800000000000139</v>
      </c>
      <c r="B289">
        <f t="shared" si="27"/>
        <v>27.372064218099421</v>
      </c>
      <c r="C289">
        <f t="shared" ca="1" si="28"/>
        <v>24.002463647141049</v>
      </c>
      <c r="D289">
        <f t="shared" ca="1" si="29"/>
        <v>26.116900885841638</v>
      </c>
    </row>
    <row r="290" spans="1:4" x14ac:dyDescent="0.25">
      <c r="A290">
        <f t="shared" si="30"/>
        <v>28.900000000000141</v>
      </c>
      <c r="B290">
        <f t="shared" si="27"/>
        <v>27.493856457729958</v>
      </c>
      <c r="C290">
        <f t="shared" ca="1" si="28"/>
        <v>21.102747986438992</v>
      </c>
      <c r="D290">
        <f t="shared" ca="1" si="29"/>
        <v>23.941488085167386</v>
      </c>
    </row>
    <row r="291" spans="1:4" x14ac:dyDescent="0.25">
      <c r="A291">
        <f t="shared" si="30"/>
        <v>29.000000000000142</v>
      </c>
      <c r="B291">
        <f t="shared" si="27"/>
        <v>27.615398823629135</v>
      </c>
      <c r="C291">
        <f t="shared" ca="1" si="28"/>
        <v>15.691205070309696</v>
      </c>
      <c r="D291">
        <f t="shared" ca="1" si="29"/>
        <v>20.224014394491785</v>
      </c>
    </row>
    <row r="292" spans="1:4" x14ac:dyDescent="0.25">
      <c r="A292">
        <f t="shared" si="30"/>
        <v>29.100000000000144</v>
      </c>
      <c r="B292">
        <f t="shared" si="27"/>
        <v>27.7366935159843</v>
      </c>
      <c r="C292">
        <f t="shared" ca="1" si="28"/>
        <v>43.818775234659093</v>
      </c>
      <c r="D292">
        <f t="shared" ca="1" si="29"/>
        <v>43.850073169837827</v>
      </c>
    </row>
    <row r="293" spans="1:4" x14ac:dyDescent="0.25">
      <c r="A293">
        <f t="shared" si="30"/>
        <v>29.200000000000145</v>
      </c>
      <c r="B293">
        <f t="shared" si="27"/>
        <v>27.857742714364221</v>
      </c>
      <c r="C293">
        <f t="shared" ca="1" si="28"/>
        <v>31.540187423482774</v>
      </c>
      <c r="D293">
        <f t="shared" ca="1" si="29"/>
        <v>32.335575904865934</v>
      </c>
    </row>
    <row r="294" spans="1:4" x14ac:dyDescent="0.25">
      <c r="A294">
        <f t="shared" si="30"/>
        <v>29.300000000000146</v>
      </c>
      <c r="B294">
        <f t="shared" si="27"/>
        <v>27.978548578012543</v>
      </c>
      <c r="C294">
        <f t="shared" ca="1" si="28"/>
        <v>1.8148547328867188</v>
      </c>
      <c r="D294">
        <f t="shared" ca="1" si="29"/>
        <v>12.70379957682691</v>
      </c>
    </row>
    <row r="295" spans="1:4" x14ac:dyDescent="0.25">
      <c r="A295">
        <f t="shared" si="30"/>
        <v>29.400000000000148</v>
      </c>
      <c r="B295">
        <f t="shared" si="27"/>
        <v>28.099113246136167</v>
      </c>
      <c r="C295">
        <f t="shared" ca="1" si="28"/>
        <v>19.296722426897691</v>
      </c>
      <c r="D295">
        <f t="shared" ca="1" si="29"/>
        <v>22.650869380981039</v>
      </c>
    </row>
    <row r="296" spans="1:4" x14ac:dyDescent="0.25">
      <c r="A296">
        <f t="shared" si="30"/>
        <v>29.500000000000149</v>
      </c>
      <c r="B296">
        <f t="shared" si="27"/>
        <v>28.21943883818896</v>
      </c>
      <c r="C296">
        <f t="shared" ca="1" si="28"/>
        <v>56.101128871866919</v>
      </c>
      <c r="D296">
        <f t="shared" ca="1" si="29"/>
        <v>56.071027200241254</v>
      </c>
    </row>
    <row r="297" spans="1:4" x14ac:dyDescent="0.25">
      <c r="A297">
        <f t="shared" si="30"/>
        <v>29.600000000000151</v>
      </c>
      <c r="B297">
        <f t="shared" si="27"/>
        <v>28.33952745415063</v>
      </c>
      <c r="C297">
        <f t="shared" ca="1" si="28"/>
        <v>28.426024936646634</v>
      </c>
      <c r="D297">
        <f t="shared" ca="1" si="29"/>
        <v>29.672149618199629</v>
      </c>
    </row>
    <row r="298" spans="1:4" x14ac:dyDescent="0.25">
      <c r="A298">
        <f t="shared" si="30"/>
        <v>29.700000000000152</v>
      </c>
      <c r="B298">
        <f t="shared" si="27"/>
        <v>28.459381174801052</v>
      </c>
      <c r="C298">
        <f t="shared" ca="1" si="28"/>
        <v>28.2237469903178</v>
      </c>
      <c r="D298">
        <f t="shared" ca="1" si="29"/>
        <v>29.503584078361452</v>
      </c>
    </row>
    <row r="299" spans="1:4" x14ac:dyDescent="0.25">
      <c r="A299">
        <f t="shared" si="30"/>
        <v>29.800000000000153</v>
      </c>
      <c r="B299">
        <f t="shared" si="27"/>
        <v>28.579002061990018</v>
      </c>
      <c r="C299">
        <f t="shared" ca="1" si="28"/>
        <v>36.63583737767712</v>
      </c>
      <c r="D299">
        <f t="shared" ca="1" si="29"/>
        <v>36.945245449904377</v>
      </c>
    </row>
    <row r="300" spans="1:4" x14ac:dyDescent="0.25">
      <c r="A300">
        <f t="shared" si="30"/>
        <v>29.900000000000155</v>
      </c>
      <c r="B300">
        <f t="shared" si="27"/>
        <v>28.698392158902593</v>
      </c>
      <c r="C300">
        <f t="shared" ca="1" si="28"/>
        <v>23.863514834023569</v>
      </c>
      <c r="D300">
        <f t="shared" ca="1" si="29"/>
        <v>26.009797214944857</v>
      </c>
    </row>
    <row r="301" spans="1:4" x14ac:dyDescent="0.25">
      <c r="A301">
        <f t="shared" si="30"/>
        <v>30.000000000000156</v>
      </c>
      <c r="B301">
        <f t="shared" si="27"/>
        <v>28.817553490320098</v>
      </c>
      <c r="C301">
        <f t="shared" ca="1" si="28"/>
        <v>35.020013568519047</v>
      </c>
      <c r="D301">
        <f t="shared" ca="1" si="29"/>
        <v>35.45268666860327</v>
      </c>
    </row>
    <row r="302" spans="1:4" x14ac:dyDescent="0.25">
      <c r="A302">
        <f t="shared" si="30"/>
        <v>30.100000000000158</v>
      </c>
      <c r="B302">
        <f t="shared" si="27"/>
        <v>28.936488062876826</v>
      </c>
      <c r="C302">
        <f t="shared" ca="1" si="28"/>
        <v>30.332971772686587</v>
      </c>
      <c r="D302">
        <f t="shared" ca="1" si="29"/>
        <v>31.288173922263567</v>
      </c>
    </row>
    <row r="303" spans="1:4" x14ac:dyDescent="0.25">
      <c r="A303">
        <f t="shared" si="30"/>
        <v>30.200000000000159</v>
      </c>
      <c r="B303">
        <f t="shared" si="27"/>
        <v>29.055197865312621</v>
      </c>
      <c r="C303">
        <f t="shared" ca="1" si="28"/>
        <v>41.715169093832152</v>
      </c>
      <c r="D303">
        <f t="shared" ca="1" si="29"/>
        <v>41.790166598299564</v>
      </c>
    </row>
    <row r="304" spans="1:4" x14ac:dyDescent="0.25">
      <c r="A304">
        <f t="shared" si="30"/>
        <v>30.300000000000161</v>
      </c>
      <c r="B304">
        <f t="shared" si="27"/>
        <v>29.173684868721324</v>
      </c>
      <c r="C304">
        <f t="shared" ca="1" si="28"/>
        <v>22.891129350484114</v>
      </c>
      <c r="D304">
        <f t="shared" ca="1" si="29"/>
        <v>25.268279125769887</v>
      </c>
    </row>
    <row r="305" spans="1:4" x14ac:dyDescent="0.25">
      <c r="A305">
        <f t="shared" si="30"/>
        <v>30.400000000000162</v>
      </c>
      <c r="B305">
        <f t="shared" si="27"/>
        <v>29.291951026795239</v>
      </c>
      <c r="C305">
        <f t="shared" ca="1" si="28"/>
        <v>24.065679667934035</v>
      </c>
      <c r="D305">
        <f t="shared" ca="1" si="29"/>
        <v>26.165722936545176</v>
      </c>
    </row>
    <row r="306" spans="1:4" x14ac:dyDescent="0.25">
      <c r="A306">
        <f t="shared" si="30"/>
        <v>30.500000000000163</v>
      </c>
      <c r="B306">
        <f t="shared" si="27"/>
        <v>29.409998276065686</v>
      </c>
      <c r="C306">
        <f t="shared" ca="1" si="28"/>
        <v>26.324171229083738</v>
      </c>
      <c r="D306">
        <f t="shared" ca="1" si="29"/>
        <v>27.948187054533538</v>
      </c>
    </row>
    <row r="307" spans="1:4" x14ac:dyDescent="0.25">
      <c r="A307">
        <f t="shared" si="30"/>
        <v>30.600000000000165</v>
      </c>
      <c r="B307">
        <f t="shared" si="27"/>
        <v>29.527828536139602</v>
      </c>
      <c r="C307">
        <f t="shared" ca="1" si="28"/>
        <v>31.773655831907977</v>
      </c>
      <c r="D307">
        <f t="shared" ca="1" si="29"/>
        <v>32.540240613287331</v>
      </c>
    </row>
    <row r="308" spans="1:4" x14ac:dyDescent="0.25">
      <c r="A308">
        <f t="shared" si="30"/>
        <v>30.700000000000166</v>
      </c>
      <c r="B308">
        <f t="shared" si="27"/>
        <v>29.645443709932547</v>
      </c>
      <c r="C308">
        <f t="shared" ca="1" si="28"/>
        <v>25.338053683832854</v>
      </c>
      <c r="D308">
        <f t="shared" ca="1" si="29"/>
        <v>27.160832877338866</v>
      </c>
    </row>
    <row r="309" spans="1:4" x14ac:dyDescent="0.25">
      <c r="A309">
        <f t="shared" si="30"/>
        <v>30.800000000000168</v>
      </c>
      <c r="B309">
        <f t="shared" si="27"/>
        <v>29.762845683897815</v>
      </c>
      <c r="C309">
        <f t="shared" ca="1" si="28"/>
        <v>33.817872035972407</v>
      </c>
      <c r="D309">
        <f t="shared" ca="1" si="29"/>
        <v>34.360159017484378</v>
      </c>
    </row>
    <row r="310" spans="1:4" x14ac:dyDescent="0.25">
      <c r="A310">
        <f t="shared" si="30"/>
        <v>30.900000000000169</v>
      </c>
      <c r="B310">
        <f t="shared" si="27"/>
        <v>29.880036328252089</v>
      </c>
      <c r="C310">
        <f t="shared" ca="1" si="28"/>
        <v>28.580375949746426</v>
      </c>
      <c r="D310">
        <f t="shared" ca="1" si="29"/>
        <v>29.801149660054616</v>
      </c>
    </row>
    <row r="311" spans="1:4" x14ac:dyDescent="0.25">
      <c r="A311">
        <f t="shared" si="30"/>
        <v>31.000000000000171</v>
      </c>
      <c r="B311">
        <f t="shared" si="27"/>
        <v>29.997017497197373</v>
      </c>
      <c r="C311">
        <f t="shared" ca="1" si="28"/>
        <v>49.690015969754015</v>
      </c>
      <c r="D311">
        <f t="shared" ca="1" si="29"/>
        <v>49.690019941212448</v>
      </c>
    </row>
    <row r="312" spans="1:4" x14ac:dyDescent="0.25">
      <c r="A312">
        <f t="shared" si="30"/>
        <v>31.100000000000172</v>
      </c>
      <c r="B312">
        <f t="shared" si="27"/>
        <v>30.113791029139588</v>
      </c>
      <c r="C312">
        <f t="shared" ca="1" si="28"/>
        <v>29.76141187586579</v>
      </c>
      <c r="D312">
        <f t="shared" ca="1" si="29"/>
        <v>30.798777629025963</v>
      </c>
    </row>
    <row r="313" spans="1:4" x14ac:dyDescent="0.25">
      <c r="A313">
        <f t="shared" si="30"/>
        <v>31.200000000000173</v>
      </c>
      <c r="B313">
        <f t="shared" si="27"/>
        <v>30.230358746903669</v>
      </c>
      <c r="C313">
        <f t="shared" ca="1" si="28"/>
        <v>39.556674622140306</v>
      </c>
      <c r="D313">
        <f t="shared" ca="1" si="29"/>
        <v>39.70593467655263</v>
      </c>
    </row>
    <row r="314" spans="1:4" x14ac:dyDescent="0.25">
      <c r="A314">
        <f t="shared" si="30"/>
        <v>31.300000000000175</v>
      </c>
      <c r="B314">
        <f t="shared" si="27"/>
        <v>30.346722457945297</v>
      </c>
      <c r="C314">
        <f t="shared" ca="1" si="28"/>
        <v>58.664841290190601</v>
      </c>
      <c r="D314">
        <f t="shared" ca="1" si="29"/>
        <v>58.579130531285337</v>
      </c>
    </row>
    <row r="315" spans="1:4" x14ac:dyDescent="0.25">
      <c r="A315">
        <f t="shared" si="30"/>
        <v>31.400000000000176</v>
      </c>
      <c r="B315">
        <f t="shared" si="27"/>
        <v>30.462883954559413</v>
      </c>
      <c r="C315">
        <f t="shared" ca="1" si="28"/>
        <v>25.42011641252137</v>
      </c>
      <c r="D315">
        <f t="shared" ca="1" si="29"/>
        <v>27.225821797516449</v>
      </c>
    </row>
    <row r="316" spans="1:4" x14ac:dyDescent="0.25">
      <c r="A316">
        <f t="shared" si="30"/>
        <v>31.500000000000178</v>
      </c>
      <c r="B316">
        <f t="shared" si="27"/>
        <v>30.578845014085399</v>
      </c>
      <c r="C316">
        <f t="shared" ca="1" si="28"/>
        <v>37.872984519037786</v>
      </c>
      <c r="D316">
        <f t="shared" ca="1" si="29"/>
        <v>38.105313083768365</v>
      </c>
    </row>
    <row r="317" spans="1:4" x14ac:dyDescent="0.25">
      <c r="A317">
        <f t="shared" si="30"/>
        <v>31.600000000000179</v>
      </c>
      <c r="B317">
        <f t="shared" si="27"/>
        <v>30.694607399109248</v>
      </c>
      <c r="C317">
        <f t="shared" ca="1" si="28"/>
        <v>20.774289056530563</v>
      </c>
      <c r="D317">
        <f t="shared" ca="1" si="29"/>
        <v>23.703064361444142</v>
      </c>
    </row>
    <row r="318" spans="1:4" x14ac:dyDescent="0.25">
      <c r="A318">
        <f t="shared" si="30"/>
        <v>31.70000000000018</v>
      </c>
      <c r="B318">
        <f t="shared" si="27"/>
        <v>30.810172857662465</v>
      </c>
      <c r="C318">
        <f t="shared" ca="1" si="28"/>
        <v>39.689219648880666</v>
      </c>
      <c r="D318">
        <f t="shared" ca="1" si="29"/>
        <v>39.83293051550357</v>
      </c>
    </row>
    <row r="319" spans="1:4" x14ac:dyDescent="0.25">
      <c r="A319">
        <f t="shared" si="30"/>
        <v>31.800000000000182</v>
      </c>
      <c r="B319">
        <f t="shared" si="27"/>
        <v>30.92554312341808</v>
      </c>
      <c r="C319">
        <f t="shared" ca="1" si="28"/>
        <v>36.331982832209164</v>
      </c>
      <c r="D319">
        <f t="shared" ca="1" si="29"/>
        <v>36.662556886790235</v>
      </c>
    </row>
    <row r="320" spans="1:4" x14ac:dyDescent="0.25">
      <c r="A320">
        <f t="shared" si="30"/>
        <v>31.900000000000183</v>
      </c>
      <c r="B320">
        <f t="shared" si="27"/>
        <v>31.040719915883518</v>
      </c>
      <c r="C320">
        <f t="shared" ca="1" si="28"/>
        <v>29.036886270869886</v>
      </c>
      <c r="D320">
        <f t="shared" ca="1" si="29"/>
        <v>30.184562196152921</v>
      </c>
    </row>
    <row r="321" spans="1:4" x14ac:dyDescent="0.25">
      <c r="A321">
        <f t="shared" si="30"/>
        <v>32.000000000000185</v>
      </c>
      <c r="B321">
        <f t="shared" si="27"/>
        <v>31.155704940590709</v>
      </c>
      <c r="C321">
        <f t="shared" ca="1" si="28"/>
        <v>36.681095236973114</v>
      </c>
      <c r="D321">
        <f t="shared" ca="1" si="29"/>
        <v>36.987428009243459</v>
      </c>
    </row>
    <row r="322" spans="1:4" x14ac:dyDescent="0.25">
      <c r="A322">
        <f t="shared" si="30"/>
        <v>32.100000000000186</v>
      </c>
      <c r="B322">
        <f t="shared" ref="B322:B385" si="31">LN((A322/100)/(1-A322/100))*25+50</f>
        <v>31.270499889283204</v>
      </c>
      <c r="C322">
        <f t="shared" ca="1" si="28"/>
        <v>32.154964199371463</v>
      </c>
      <c r="D322">
        <f t="shared" ca="1" si="29"/>
        <v>32.875940744483465</v>
      </c>
    </row>
    <row r="323" spans="1:4" x14ac:dyDescent="0.25">
      <c r="A323">
        <f t="shared" si="30"/>
        <v>32.200000000000188</v>
      </c>
      <c r="B323">
        <f t="shared" si="31"/>
        <v>31.385106440100532</v>
      </c>
      <c r="C323">
        <f t="shared" ref="C323:C386" ca="1" si="32">_xlfn.NORM.INV(RAND(),B323,10)</f>
        <v>39.806864285263558</v>
      </c>
      <c r="D323">
        <f t="shared" ref="D323:D386" ca="1" si="33">100/(1+EXP(-0.04*(C323-50)))</f>
        <v>39.9457645904806</v>
      </c>
    </row>
    <row r="324" spans="1:4" x14ac:dyDescent="0.25">
      <c r="A324">
        <f t="shared" ref="A324:A387" si="34">A323+0.1</f>
        <v>32.300000000000189</v>
      </c>
      <c r="B324">
        <f t="shared" si="31"/>
        <v>31.499526257759758</v>
      </c>
      <c r="C324">
        <f t="shared" ca="1" si="32"/>
        <v>25.955056379317927</v>
      </c>
      <c r="D324">
        <f t="shared" ca="1" si="33"/>
        <v>27.651840082669541</v>
      </c>
    </row>
    <row r="325" spans="1:4" x14ac:dyDescent="0.25">
      <c r="A325">
        <f t="shared" si="34"/>
        <v>32.40000000000019</v>
      </c>
      <c r="B325">
        <f t="shared" si="31"/>
        <v>31.613760993734346</v>
      </c>
      <c r="C325">
        <f t="shared" ca="1" si="32"/>
        <v>16.969782844371267</v>
      </c>
      <c r="D325">
        <f t="shared" ca="1" si="33"/>
        <v>21.061726987574648</v>
      </c>
    </row>
    <row r="326" spans="1:4" x14ac:dyDescent="0.25">
      <c r="A326">
        <f t="shared" si="34"/>
        <v>32.500000000000192</v>
      </c>
      <c r="B326">
        <f t="shared" si="31"/>
        <v>31.72781228643041</v>
      </c>
      <c r="C326">
        <f t="shared" ca="1" si="32"/>
        <v>44.9963414915361</v>
      </c>
      <c r="D326">
        <f t="shared" ca="1" si="33"/>
        <v>45.012978129269051</v>
      </c>
    </row>
    <row r="327" spans="1:4" x14ac:dyDescent="0.25">
      <c r="A327">
        <f t="shared" si="34"/>
        <v>32.600000000000193</v>
      </c>
      <c r="B327">
        <f t="shared" si="31"/>
        <v>31.841681761360238</v>
      </c>
      <c r="C327">
        <f t="shared" ca="1" si="32"/>
        <v>28.139019966998401</v>
      </c>
      <c r="D327">
        <f t="shared" ca="1" si="33"/>
        <v>29.433143686082655</v>
      </c>
    </row>
    <row r="328" spans="1:4" x14ac:dyDescent="0.25">
      <c r="A328">
        <f t="shared" si="34"/>
        <v>32.700000000000195</v>
      </c>
      <c r="B328">
        <f t="shared" si="31"/>
        <v>31.955371031313362</v>
      </c>
      <c r="C328">
        <f t="shared" ca="1" si="32"/>
        <v>32.735591851478659</v>
      </c>
      <c r="D328">
        <f t="shared" ca="1" si="33"/>
        <v>33.390487893844863</v>
      </c>
    </row>
    <row r="329" spans="1:4" x14ac:dyDescent="0.25">
      <c r="A329">
        <f t="shared" si="34"/>
        <v>32.800000000000196</v>
      </c>
      <c r="B329">
        <f t="shared" si="31"/>
        <v>32.068881696525075</v>
      </c>
      <c r="C329">
        <f t="shared" ca="1" si="32"/>
        <v>37.83133126285415</v>
      </c>
      <c r="D329">
        <f t="shared" ca="1" si="33"/>
        <v>38.06602492350801</v>
      </c>
    </row>
    <row r="330" spans="1:4" x14ac:dyDescent="0.25">
      <c r="A330">
        <f t="shared" si="34"/>
        <v>32.900000000000198</v>
      </c>
      <c r="B330">
        <f t="shared" si="31"/>
        <v>32.182215344842476</v>
      </c>
      <c r="C330">
        <f t="shared" ca="1" si="32"/>
        <v>28.421813623871643</v>
      </c>
      <c r="D330">
        <f t="shared" ca="1" si="33"/>
        <v>29.668634507794756</v>
      </c>
    </row>
    <row r="331" spans="1:4" x14ac:dyDescent="0.25">
      <c r="A331">
        <f t="shared" si="34"/>
        <v>33.000000000000199</v>
      </c>
      <c r="B331">
        <f t="shared" si="31"/>
        <v>32.295373551888083</v>
      </c>
      <c r="C331">
        <f t="shared" ca="1" si="32"/>
        <v>37.118801459211866</v>
      </c>
      <c r="D331">
        <f t="shared" ca="1" si="33"/>
        <v>37.396409357695944</v>
      </c>
    </row>
    <row r="332" spans="1:4" x14ac:dyDescent="0.25">
      <c r="A332">
        <f t="shared" si="34"/>
        <v>33.1000000000002</v>
      </c>
      <c r="B332">
        <f t="shared" si="31"/>
        <v>32.408357881221086</v>
      </c>
      <c r="C332">
        <f t="shared" ca="1" si="32"/>
        <v>37.404003611029253</v>
      </c>
      <c r="D332">
        <f t="shared" ca="1" si="33"/>
        <v>37.663871371860004</v>
      </c>
    </row>
    <row r="333" spans="1:4" x14ac:dyDescent="0.25">
      <c r="A333">
        <f t="shared" si="34"/>
        <v>33.200000000000202</v>
      </c>
      <c r="B333">
        <f t="shared" si="31"/>
        <v>32.521169884496302</v>
      </c>
      <c r="C333">
        <f t="shared" ca="1" si="32"/>
        <v>48.268800362201233</v>
      </c>
      <c r="D333">
        <f t="shared" ca="1" si="33"/>
        <v>48.269491830045858</v>
      </c>
    </row>
    <row r="334" spans="1:4" x14ac:dyDescent="0.25">
      <c r="A334">
        <f t="shared" si="34"/>
        <v>33.300000000000203</v>
      </c>
      <c r="B334">
        <f t="shared" si="31"/>
        <v>32.633811101620722</v>
      </c>
      <c r="C334">
        <f t="shared" ca="1" si="32"/>
        <v>54.283482308269747</v>
      </c>
      <c r="D334">
        <f t="shared" ca="1" si="33"/>
        <v>54.273033744048874</v>
      </c>
    </row>
    <row r="335" spans="1:4" x14ac:dyDescent="0.25">
      <c r="A335">
        <f t="shared" si="34"/>
        <v>33.400000000000205</v>
      </c>
      <c r="B335">
        <f t="shared" si="31"/>
        <v>32.746283060908013</v>
      </c>
      <c r="C335">
        <f t="shared" ca="1" si="32"/>
        <v>46.085907291930937</v>
      </c>
      <c r="D335">
        <f t="shared" ca="1" si="33"/>
        <v>46.093882992540578</v>
      </c>
    </row>
    <row r="336" spans="1:4" x14ac:dyDescent="0.25">
      <c r="A336">
        <f t="shared" si="34"/>
        <v>33.500000000000206</v>
      </c>
      <c r="B336">
        <f t="shared" si="31"/>
        <v>32.858587279230534</v>
      </c>
      <c r="C336">
        <f t="shared" ca="1" si="32"/>
        <v>39.836975018066042</v>
      </c>
      <c r="D336">
        <f t="shared" ca="1" si="33"/>
        <v>39.974661289785566</v>
      </c>
    </row>
    <row r="337" spans="1:4" x14ac:dyDescent="0.25">
      <c r="A337">
        <f t="shared" si="34"/>
        <v>33.600000000000207</v>
      </c>
      <c r="B337">
        <f t="shared" si="31"/>
        <v>32.970725262169495</v>
      </c>
      <c r="C337">
        <f t="shared" ca="1" si="32"/>
        <v>31.919574173836992</v>
      </c>
      <c r="D337">
        <f t="shared" ca="1" si="33"/>
        <v>32.668496408384712</v>
      </c>
    </row>
    <row r="338" spans="1:4" x14ac:dyDescent="0.25">
      <c r="A338">
        <f t="shared" si="34"/>
        <v>33.700000000000209</v>
      </c>
      <c r="B338">
        <f t="shared" si="31"/>
        <v>33.082698504162714</v>
      </c>
      <c r="C338">
        <f t="shared" ca="1" si="32"/>
        <v>21.632613030994989</v>
      </c>
      <c r="D338">
        <f t="shared" ca="1" si="33"/>
        <v>24.329560822725714</v>
      </c>
    </row>
    <row r="339" spans="1:4" x14ac:dyDescent="0.25">
      <c r="A339">
        <f t="shared" si="34"/>
        <v>33.80000000000021</v>
      </c>
      <c r="B339">
        <f t="shared" si="31"/>
        <v>33.194508488650499</v>
      </c>
      <c r="C339">
        <f t="shared" ca="1" si="32"/>
        <v>37.061287447297495</v>
      </c>
      <c r="D339">
        <f t="shared" ca="1" si="33"/>
        <v>37.342565433501434</v>
      </c>
    </row>
    <row r="340" spans="1:4" x14ac:dyDescent="0.25">
      <c r="A340">
        <f t="shared" si="34"/>
        <v>33.900000000000212</v>
      </c>
      <c r="B340">
        <f t="shared" si="31"/>
        <v>33.306156688219339</v>
      </c>
      <c r="C340">
        <f t="shared" ca="1" si="32"/>
        <v>14.844583835980057</v>
      </c>
      <c r="D340">
        <f t="shared" ca="1" si="33"/>
        <v>19.683147639650496</v>
      </c>
    </row>
    <row r="341" spans="1:4" x14ac:dyDescent="0.25">
      <c r="A341">
        <f t="shared" si="34"/>
        <v>34.000000000000213</v>
      </c>
      <c r="B341">
        <f t="shared" si="31"/>
        <v>33.417644564743632</v>
      </c>
      <c r="C341">
        <f t="shared" ca="1" si="32"/>
        <v>31.922184618719548</v>
      </c>
      <c r="D341">
        <f t="shared" ca="1" si="33"/>
        <v>32.670793243596215</v>
      </c>
    </row>
    <row r="342" spans="1:4" x14ac:dyDescent="0.25">
      <c r="A342">
        <f t="shared" si="34"/>
        <v>34.100000000000215</v>
      </c>
      <c r="B342">
        <f t="shared" si="31"/>
        <v>33.528973569525476</v>
      </c>
      <c r="C342">
        <f t="shared" ca="1" si="32"/>
        <v>33.129380776756442</v>
      </c>
      <c r="D342">
        <f t="shared" ca="1" si="33"/>
        <v>33.741733757703194</v>
      </c>
    </row>
    <row r="343" spans="1:4" x14ac:dyDescent="0.25">
      <c r="A343">
        <f t="shared" si="34"/>
        <v>34.200000000000216</v>
      </c>
      <c r="B343">
        <f t="shared" si="31"/>
        <v>33.640145143432434</v>
      </c>
      <c r="C343">
        <f t="shared" ca="1" si="32"/>
        <v>48.792457023514764</v>
      </c>
      <c r="D343">
        <f t="shared" ca="1" si="33"/>
        <v>48.792691740876037</v>
      </c>
    </row>
    <row r="344" spans="1:4" x14ac:dyDescent="0.25">
      <c r="A344">
        <f t="shared" si="34"/>
        <v>34.300000000000217</v>
      </c>
      <c r="B344">
        <f t="shared" si="31"/>
        <v>33.751160717033486</v>
      </c>
      <c r="C344">
        <f t="shared" ca="1" si="32"/>
        <v>27.407130264828645</v>
      </c>
      <c r="D344">
        <f t="shared" ca="1" si="33"/>
        <v>28.828770563612615</v>
      </c>
    </row>
    <row r="345" spans="1:4" x14ac:dyDescent="0.25">
      <c r="A345">
        <f t="shared" si="34"/>
        <v>34.400000000000219</v>
      </c>
      <c r="B345">
        <f t="shared" si="31"/>
        <v>33.862021710732975</v>
      </c>
      <c r="C345">
        <f t="shared" ca="1" si="32"/>
        <v>18.262145708114367</v>
      </c>
      <c r="D345">
        <f t="shared" ca="1" si="33"/>
        <v>21.934042922860968</v>
      </c>
    </row>
    <row r="346" spans="1:4" x14ac:dyDescent="0.25">
      <c r="A346">
        <f t="shared" si="34"/>
        <v>34.50000000000022</v>
      </c>
      <c r="B346">
        <f t="shared" si="31"/>
        <v>33.972729534902939</v>
      </c>
      <c r="C346">
        <f t="shared" ca="1" si="32"/>
        <v>18.4942890864742</v>
      </c>
      <c r="D346">
        <f t="shared" ca="1" si="33"/>
        <v>22.093457064829025</v>
      </c>
    </row>
    <row r="347" spans="1:4" x14ac:dyDescent="0.25">
      <c r="A347">
        <f t="shared" si="34"/>
        <v>34.600000000000222</v>
      </c>
      <c r="B347">
        <f t="shared" si="31"/>
        <v>34.083285590013382</v>
      </c>
      <c r="C347">
        <f t="shared" ca="1" si="32"/>
        <v>11.647800657491203</v>
      </c>
      <c r="D347">
        <f t="shared" ca="1" si="33"/>
        <v>17.739635358172137</v>
      </c>
    </row>
    <row r="348" spans="1:4" x14ac:dyDescent="0.25">
      <c r="A348">
        <f t="shared" si="34"/>
        <v>34.700000000000223</v>
      </c>
      <c r="B348">
        <f t="shared" si="31"/>
        <v>34.19369126676095</v>
      </c>
      <c r="C348">
        <f t="shared" ca="1" si="32"/>
        <v>55.313318512035167</v>
      </c>
      <c r="D348">
        <f t="shared" ca="1" si="33"/>
        <v>55.293408152789837</v>
      </c>
    </row>
    <row r="349" spans="1:4" x14ac:dyDescent="0.25">
      <c r="A349">
        <f t="shared" si="34"/>
        <v>34.800000000000225</v>
      </c>
      <c r="B349">
        <f t="shared" si="31"/>
        <v>34.303947946195784</v>
      </c>
      <c r="C349">
        <f t="shared" ca="1" si="32"/>
        <v>31.997990433102423</v>
      </c>
      <c r="D349">
        <f t="shared" ca="1" si="33"/>
        <v>32.737528236458211</v>
      </c>
    </row>
    <row r="350" spans="1:4" x14ac:dyDescent="0.25">
      <c r="A350">
        <f t="shared" si="34"/>
        <v>34.900000000000226</v>
      </c>
      <c r="B350">
        <f t="shared" si="31"/>
        <v>34.414056999846693</v>
      </c>
      <c r="C350">
        <f t="shared" ca="1" si="32"/>
        <v>12.161959731300328</v>
      </c>
      <c r="D350">
        <f t="shared" ca="1" si="33"/>
        <v>18.041747692302593</v>
      </c>
    </row>
    <row r="351" spans="1:4" x14ac:dyDescent="0.25">
      <c r="A351">
        <f t="shared" si="34"/>
        <v>35.000000000000227</v>
      </c>
      <c r="B351">
        <f t="shared" si="31"/>
        <v>34.524019789844665</v>
      </c>
      <c r="C351">
        <f t="shared" ca="1" si="32"/>
        <v>47.841439504120693</v>
      </c>
      <c r="D351">
        <f t="shared" ca="1" si="33"/>
        <v>47.842779513280711</v>
      </c>
    </row>
    <row r="352" spans="1:4" x14ac:dyDescent="0.25">
      <c r="A352">
        <f t="shared" si="34"/>
        <v>35.100000000000229</v>
      </c>
      <c r="B352">
        <f t="shared" si="31"/>
        <v>34.633837669044652</v>
      </c>
      <c r="C352">
        <f t="shared" ca="1" si="32"/>
        <v>19.992365082810217</v>
      </c>
      <c r="D352">
        <f t="shared" ca="1" si="33"/>
        <v>23.142089258340878</v>
      </c>
    </row>
    <row r="353" spans="1:4" x14ac:dyDescent="0.25">
      <c r="A353">
        <f t="shared" si="34"/>
        <v>35.20000000000023</v>
      </c>
      <c r="B353">
        <f t="shared" si="31"/>
        <v>34.743511981145815</v>
      </c>
      <c r="C353">
        <f t="shared" ca="1" si="32"/>
        <v>39.696643222699798</v>
      </c>
      <c r="D353">
        <f t="shared" ca="1" si="33"/>
        <v>39.840047356273324</v>
      </c>
    </row>
    <row r="354" spans="1:4" x14ac:dyDescent="0.25">
      <c r="A354">
        <f t="shared" si="34"/>
        <v>35.300000000000232</v>
      </c>
      <c r="B354">
        <f t="shared" si="31"/>
        <v>34.853044060810163</v>
      </c>
      <c r="C354">
        <f t="shared" ca="1" si="32"/>
        <v>39.549177146782711</v>
      </c>
      <c r="D354">
        <f t="shared" ca="1" si="33"/>
        <v>39.698755219221965</v>
      </c>
    </row>
    <row r="355" spans="1:4" x14ac:dyDescent="0.25">
      <c r="A355">
        <f t="shared" si="34"/>
        <v>35.400000000000233</v>
      </c>
      <c r="B355">
        <f t="shared" si="31"/>
        <v>34.962435233779566</v>
      </c>
      <c r="C355">
        <f t="shared" ca="1" si="32"/>
        <v>28.698720129590608</v>
      </c>
      <c r="D355">
        <f t="shared" ca="1" si="33"/>
        <v>29.900274970038161</v>
      </c>
    </row>
    <row r="356" spans="1:4" x14ac:dyDescent="0.25">
      <c r="A356">
        <f t="shared" si="34"/>
        <v>35.500000000000234</v>
      </c>
      <c r="B356">
        <f t="shared" si="31"/>
        <v>35.071686816991345</v>
      </c>
      <c r="C356">
        <f t="shared" ca="1" si="32"/>
        <v>37.922213880347584</v>
      </c>
      <c r="D356">
        <f t="shared" ca="1" si="33"/>
        <v>38.151767252444607</v>
      </c>
    </row>
    <row r="357" spans="1:4" x14ac:dyDescent="0.25">
      <c r="A357">
        <f t="shared" si="34"/>
        <v>35.600000000000236</v>
      </c>
      <c r="B357">
        <f t="shared" si="31"/>
        <v>35.180800118692176</v>
      </c>
      <c r="C357">
        <f t="shared" ca="1" si="32"/>
        <v>46.821154325588793</v>
      </c>
      <c r="D357">
        <f t="shared" ca="1" si="33"/>
        <v>46.825430402214081</v>
      </c>
    </row>
    <row r="358" spans="1:4" x14ac:dyDescent="0.25">
      <c r="A358">
        <f t="shared" si="34"/>
        <v>35.700000000000237</v>
      </c>
      <c r="B358">
        <f t="shared" si="31"/>
        <v>35.289776438550753</v>
      </c>
      <c r="C358">
        <f t="shared" ca="1" si="32"/>
        <v>36.349399290391126</v>
      </c>
      <c r="D358">
        <f t="shared" ca="1" si="33"/>
        <v>36.678735580276701</v>
      </c>
    </row>
    <row r="359" spans="1:4" x14ac:dyDescent="0.25">
      <c r="A359">
        <f t="shared" si="34"/>
        <v>35.800000000000239</v>
      </c>
      <c r="B359">
        <f t="shared" si="31"/>
        <v>35.398617067768733</v>
      </c>
      <c r="C359">
        <f t="shared" ca="1" si="32"/>
        <v>56.649542549084913</v>
      </c>
      <c r="D359">
        <f t="shared" ca="1" si="33"/>
        <v>56.6106153956094</v>
      </c>
    </row>
    <row r="360" spans="1:4" x14ac:dyDescent="0.25">
      <c r="A360">
        <f t="shared" si="34"/>
        <v>35.90000000000024</v>
      </c>
      <c r="B360">
        <f t="shared" si="31"/>
        <v>35.507323289190481</v>
      </c>
      <c r="C360">
        <f t="shared" ca="1" si="32"/>
        <v>33.502424072838259</v>
      </c>
      <c r="D360">
        <f t="shared" ca="1" si="33"/>
        <v>34.076139325847834</v>
      </c>
    </row>
    <row r="361" spans="1:4" x14ac:dyDescent="0.25">
      <c r="A361">
        <f t="shared" si="34"/>
        <v>36.000000000000242</v>
      </c>
      <c r="B361">
        <f t="shared" si="31"/>
        <v>35.615896377411218</v>
      </c>
      <c r="C361">
        <f t="shared" ca="1" si="32"/>
        <v>30.352555734546499</v>
      </c>
      <c r="D361">
        <f t="shared" ca="1" si="33"/>
        <v>31.305017560111484</v>
      </c>
    </row>
    <row r="362" spans="1:4" x14ac:dyDescent="0.25">
      <c r="A362">
        <f t="shared" si="34"/>
        <v>36.100000000000243</v>
      </c>
      <c r="B362">
        <f t="shared" si="31"/>
        <v>35.724337598883913</v>
      </c>
      <c r="C362">
        <f t="shared" ca="1" si="32"/>
        <v>52.745332399532671</v>
      </c>
      <c r="D362">
        <f t="shared" ca="1" si="33"/>
        <v>52.742576901202547</v>
      </c>
    </row>
    <row r="363" spans="1:4" x14ac:dyDescent="0.25">
      <c r="A363">
        <f t="shared" si="34"/>
        <v>36.200000000000244</v>
      </c>
      <c r="B363">
        <f t="shared" si="31"/>
        <v>35.832648212024793</v>
      </c>
      <c r="C363">
        <f t="shared" ca="1" si="32"/>
        <v>36.232469084011164</v>
      </c>
      <c r="D363">
        <f t="shared" ca="1" si="33"/>
        <v>36.570173203730299</v>
      </c>
    </row>
    <row r="364" spans="1:4" x14ac:dyDescent="0.25">
      <c r="A364">
        <f t="shared" si="34"/>
        <v>36.300000000000246</v>
      </c>
      <c r="B364">
        <f t="shared" si="31"/>
        <v>35.94082946731745</v>
      </c>
      <c r="C364">
        <f t="shared" ca="1" si="32"/>
        <v>31.227677438604495</v>
      </c>
      <c r="D364">
        <f t="shared" ca="1" si="33"/>
        <v>32.062677298482463</v>
      </c>
    </row>
    <row r="365" spans="1:4" x14ac:dyDescent="0.25">
      <c r="A365">
        <f t="shared" si="34"/>
        <v>36.400000000000247</v>
      </c>
      <c r="B365">
        <f t="shared" si="31"/>
        <v>36.048882607415734</v>
      </c>
      <c r="C365">
        <f t="shared" ca="1" si="32"/>
        <v>55.972239080445135</v>
      </c>
      <c r="D365">
        <f t="shared" ca="1" si="33"/>
        <v>55.943998145987834</v>
      </c>
    </row>
    <row r="366" spans="1:4" x14ac:dyDescent="0.25">
      <c r="A366">
        <f t="shared" si="34"/>
        <v>36.500000000000249</v>
      </c>
      <c r="B366">
        <f t="shared" si="31"/>
        <v>36.15680886724526</v>
      </c>
      <c r="C366">
        <f t="shared" ca="1" si="32"/>
        <v>39.938544852301874</v>
      </c>
      <c r="D366">
        <f t="shared" ca="1" si="33"/>
        <v>40.072187304432312</v>
      </c>
    </row>
    <row r="367" spans="1:4" x14ac:dyDescent="0.25">
      <c r="A367">
        <f t="shared" si="34"/>
        <v>36.60000000000025</v>
      </c>
      <c r="B367">
        <f t="shared" si="31"/>
        <v>36.264609474103779</v>
      </c>
      <c r="C367">
        <f t="shared" ca="1" si="32"/>
        <v>38.529984725637817</v>
      </c>
      <c r="D367">
        <f t="shared" ca="1" si="33"/>
        <v>38.72703908140808</v>
      </c>
    </row>
    <row r="368" spans="1:4" x14ac:dyDescent="0.25">
      <c r="A368">
        <f t="shared" si="34"/>
        <v>36.700000000000252</v>
      </c>
      <c r="B368">
        <f t="shared" si="31"/>
        <v>36.372285647760116</v>
      </c>
      <c r="C368">
        <f t="shared" ca="1" si="32"/>
        <v>38.394563445258186</v>
      </c>
      <c r="D368">
        <f t="shared" ca="1" si="33"/>
        <v>38.59858027260988</v>
      </c>
    </row>
    <row r="369" spans="1:4" x14ac:dyDescent="0.25">
      <c r="A369">
        <f t="shared" si="34"/>
        <v>36.800000000000253</v>
      </c>
      <c r="B369">
        <f t="shared" si="31"/>
        <v>36.479838600552107</v>
      </c>
      <c r="C369">
        <f t="shared" ca="1" si="32"/>
        <v>29.985060403770188</v>
      </c>
      <c r="D369">
        <f t="shared" ca="1" si="33"/>
        <v>30.989770440658933</v>
      </c>
    </row>
    <row r="370" spans="1:4" x14ac:dyDescent="0.25">
      <c r="A370">
        <f t="shared" si="34"/>
        <v>36.900000000000254</v>
      </c>
      <c r="B370">
        <f t="shared" si="31"/>
        <v>36.587269537483124</v>
      </c>
      <c r="C370">
        <f t="shared" ca="1" si="32"/>
        <v>47.666698383314397</v>
      </c>
      <c r="D370">
        <f t="shared" ca="1" si="33"/>
        <v>47.668390667292009</v>
      </c>
    </row>
    <row r="371" spans="1:4" x14ac:dyDescent="0.25">
      <c r="A371">
        <f t="shared" si="34"/>
        <v>37.000000000000256</v>
      </c>
      <c r="B371">
        <f t="shared" si="31"/>
        <v>36.694579656317572</v>
      </c>
      <c r="C371">
        <f t="shared" ca="1" si="32"/>
        <v>60.106117728766606</v>
      </c>
      <c r="D371">
        <f t="shared" ca="1" si="33"/>
        <v>59.970706853723179</v>
      </c>
    </row>
    <row r="372" spans="1:4" x14ac:dyDescent="0.25">
      <c r="A372">
        <f t="shared" si="34"/>
        <v>37.100000000000257</v>
      </c>
      <c r="B372">
        <f t="shared" si="31"/>
        <v>36.801770147675143</v>
      </c>
      <c r="C372">
        <f t="shared" ca="1" si="32"/>
        <v>36.129984351386263</v>
      </c>
      <c r="D372">
        <f t="shared" ca="1" si="33"/>
        <v>36.475134595546123</v>
      </c>
    </row>
    <row r="373" spans="1:4" x14ac:dyDescent="0.25">
      <c r="A373">
        <f t="shared" si="34"/>
        <v>37.200000000000259</v>
      </c>
      <c r="B373">
        <f t="shared" si="31"/>
        <v>36.908842195123974</v>
      </c>
      <c r="C373">
        <f t="shared" ca="1" si="32"/>
        <v>48.977341737106812</v>
      </c>
      <c r="D373">
        <f t="shared" ca="1" si="33"/>
        <v>48.977484316796868</v>
      </c>
    </row>
    <row r="374" spans="1:4" x14ac:dyDescent="0.25">
      <c r="A374">
        <f t="shared" si="34"/>
        <v>37.30000000000026</v>
      </c>
      <c r="B374">
        <f t="shared" si="31"/>
        <v>37.01579697527265</v>
      </c>
      <c r="C374">
        <f t="shared" ca="1" si="32"/>
        <v>28.202843920276209</v>
      </c>
      <c r="D374">
        <f t="shared" ca="1" si="33"/>
        <v>29.486196566643496</v>
      </c>
    </row>
    <row r="375" spans="1:4" x14ac:dyDescent="0.25">
      <c r="A375">
        <f t="shared" si="34"/>
        <v>37.400000000000261</v>
      </c>
      <c r="B375">
        <f t="shared" si="31"/>
        <v>37.12263565786111</v>
      </c>
      <c r="C375">
        <f t="shared" ca="1" si="32"/>
        <v>34.276326500840611</v>
      </c>
      <c r="D375">
        <f t="shared" ca="1" si="33"/>
        <v>34.77493542999219</v>
      </c>
    </row>
    <row r="376" spans="1:4" x14ac:dyDescent="0.25">
      <c r="A376">
        <f t="shared" si="34"/>
        <v>37.500000000000263</v>
      </c>
      <c r="B376">
        <f t="shared" si="31"/>
        <v>37.229359405850516</v>
      </c>
      <c r="C376">
        <f t="shared" ca="1" si="32"/>
        <v>27.423539429873664</v>
      </c>
      <c r="D376">
        <f t="shared" ca="1" si="33"/>
        <v>28.842239627190533</v>
      </c>
    </row>
    <row r="377" spans="1:4" x14ac:dyDescent="0.25">
      <c r="A377">
        <f t="shared" si="34"/>
        <v>37.600000000000264</v>
      </c>
      <c r="B377">
        <f t="shared" si="31"/>
        <v>37.335969375511951</v>
      </c>
      <c r="C377">
        <f t="shared" ca="1" si="32"/>
        <v>36.076959655664183</v>
      </c>
      <c r="D377">
        <f t="shared" ca="1" si="33"/>
        <v>36.426003764970609</v>
      </c>
    </row>
    <row r="378" spans="1:4" x14ac:dyDescent="0.25">
      <c r="A378">
        <f t="shared" si="34"/>
        <v>37.700000000000266</v>
      </c>
      <c r="B378">
        <f t="shared" si="31"/>
        <v>37.442466716514218</v>
      </c>
      <c r="C378">
        <f t="shared" ca="1" si="32"/>
        <v>44.535106523852008</v>
      </c>
      <c r="D378">
        <f t="shared" ca="1" si="33"/>
        <v>44.556764290110664</v>
      </c>
    </row>
    <row r="379" spans="1:4" x14ac:dyDescent="0.25">
      <c r="A379">
        <f t="shared" si="34"/>
        <v>37.800000000000267</v>
      </c>
      <c r="B379">
        <f t="shared" si="31"/>
        <v>37.548852572010489</v>
      </c>
      <c r="C379">
        <f t="shared" ca="1" si="32"/>
        <v>33.24089820339826</v>
      </c>
      <c r="D379">
        <f t="shared" ca="1" si="33"/>
        <v>33.841532380991545</v>
      </c>
    </row>
    <row r="380" spans="1:4" x14ac:dyDescent="0.25">
      <c r="A380">
        <f t="shared" si="34"/>
        <v>37.900000000000269</v>
      </c>
      <c r="B380">
        <f t="shared" si="31"/>
        <v>37.655128078723976</v>
      </c>
      <c r="C380">
        <f t="shared" ca="1" si="32"/>
        <v>19.917147797746566</v>
      </c>
      <c r="D380">
        <f t="shared" ca="1" si="33"/>
        <v>23.088618338233665</v>
      </c>
    </row>
    <row r="381" spans="1:4" x14ac:dyDescent="0.25">
      <c r="A381">
        <f t="shared" si="34"/>
        <v>38.00000000000027</v>
      </c>
      <c r="B381">
        <f t="shared" si="31"/>
        <v>37.761294367032647</v>
      </c>
      <c r="C381">
        <f t="shared" ca="1" si="32"/>
        <v>33.327402388500758</v>
      </c>
      <c r="D381">
        <f t="shared" ca="1" si="33"/>
        <v>33.919045465792045</v>
      </c>
    </row>
    <row r="382" spans="1:4" x14ac:dyDescent="0.25">
      <c r="A382">
        <f t="shared" si="34"/>
        <v>38.100000000000271</v>
      </c>
      <c r="B382">
        <f t="shared" si="31"/>
        <v>37.867352561052911</v>
      </c>
      <c r="C382">
        <f t="shared" ca="1" si="32"/>
        <v>34.150424944531849</v>
      </c>
      <c r="D382">
        <f t="shared" ca="1" si="33"/>
        <v>34.66079535389872</v>
      </c>
    </row>
    <row r="383" spans="1:4" x14ac:dyDescent="0.25">
      <c r="A383">
        <f t="shared" si="34"/>
        <v>38.200000000000273</v>
      </c>
      <c r="B383">
        <f t="shared" si="31"/>
        <v>37.973303778722403</v>
      </c>
      <c r="C383">
        <f t="shared" ca="1" si="32"/>
        <v>29.878209495110806</v>
      </c>
      <c r="D383">
        <f t="shared" ca="1" si="33"/>
        <v>30.898439767435061</v>
      </c>
    </row>
    <row r="384" spans="1:4" x14ac:dyDescent="0.25">
      <c r="A384">
        <f t="shared" si="34"/>
        <v>38.300000000000274</v>
      </c>
      <c r="B384">
        <f t="shared" si="31"/>
        <v>38.079149131881742</v>
      </c>
      <c r="C384">
        <f t="shared" ca="1" si="32"/>
        <v>32.246571015470181</v>
      </c>
      <c r="D384">
        <f t="shared" ca="1" si="33"/>
        <v>32.956853369015981</v>
      </c>
    </row>
    <row r="385" spans="1:4" x14ac:dyDescent="0.25">
      <c r="A385">
        <f t="shared" si="34"/>
        <v>38.400000000000276</v>
      </c>
      <c r="B385">
        <f t="shared" si="31"/>
        <v>38.184889726355472</v>
      </c>
      <c r="C385">
        <f t="shared" ca="1" si="32"/>
        <v>44.176512457584721</v>
      </c>
      <c r="D385">
        <f t="shared" ca="1" si="33"/>
        <v>44.202702620105612</v>
      </c>
    </row>
    <row r="386" spans="1:4" x14ac:dyDescent="0.25">
      <c r="A386">
        <f t="shared" si="34"/>
        <v>38.500000000000277</v>
      </c>
      <c r="B386">
        <f t="shared" ref="B386:B449" si="35">LN((A386/100)/(1-A386/100))*25+50</f>
        <v>38.290526662031951</v>
      </c>
      <c r="C386">
        <f t="shared" ca="1" si="32"/>
        <v>47.417706649862005</v>
      </c>
      <c r="D386">
        <f t="shared" ca="1" si="33"/>
        <v>47.420000116163777</v>
      </c>
    </row>
    <row r="387" spans="1:4" x14ac:dyDescent="0.25">
      <c r="A387">
        <f t="shared" si="34"/>
        <v>38.600000000000279</v>
      </c>
      <c r="B387">
        <f t="shared" si="35"/>
        <v>38.396061032942505</v>
      </c>
      <c r="C387">
        <f t="shared" ref="C387:C450" ca="1" si="36">_xlfn.NORM.INV(RAND(),B387,10)</f>
        <v>30.1638805145402</v>
      </c>
      <c r="D387">
        <f t="shared" ref="D387:D450" ca="1" si="37">100/(1+EXP(-0.04*(C387-50)))</f>
        <v>31.142948748683509</v>
      </c>
    </row>
    <row r="388" spans="1:4" x14ac:dyDescent="0.25">
      <c r="A388">
        <f t="shared" ref="A388:A451" si="38">A387+0.1</f>
        <v>38.70000000000028</v>
      </c>
      <c r="B388">
        <f t="shared" si="35"/>
        <v>38.501493927339553</v>
      </c>
      <c r="C388">
        <f t="shared" ca="1" si="36"/>
        <v>30.112128528721556</v>
      </c>
      <c r="D388">
        <f t="shared" ca="1" si="37"/>
        <v>31.098575062201725</v>
      </c>
    </row>
    <row r="389" spans="1:4" x14ac:dyDescent="0.25">
      <c r="A389">
        <f t="shared" si="38"/>
        <v>38.800000000000281</v>
      </c>
      <c r="B389">
        <f t="shared" si="35"/>
        <v>38.606826427773974</v>
      </c>
      <c r="C389">
        <f t="shared" ca="1" si="36"/>
        <v>25.473256966687106</v>
      </c>
      <c r="D389">
        <f t="shared" ca="1" si="37"/>
        <v>27.267957913818829</v>
      </c>
    </row>
    <row r="390" spans="1:4" x14ac:dyDescent="0.25">
      <c r="A390">
        <f t="shared" si="38"/>
        <v>38.900000000000283</v>
      </c>
      <c r="B390">
        <f t="shared" si="35"/>
        <v>38.712059611171576</v>
      </c>
      <c r="C390">
        <f t="shared" ca="1" si="36"/>
        <v>28.652736395065023</v>
      </c>
      <c r="D390">
        <f t="shared" ca="1" si="37"/>
        <v>29.861736446348473</v>
      </c>
    </row>
    <row r="391" spans="1:4" x14ac:dyDescent="0.25">
      <c r="A391">
        <f t="shared" si="38"/>
        <v>39.000000000000284</v>
      </c>
      <c r="B391">
        <f t="shared" si="35"/>
        <v>38.817194548908674</v>
      </c>
      <c r="C391">
        <f t="shared" ca="1" si="36"/>
        <v>25.860995588598612</v>
      </c>
      <c r="D391">
        <f t="shared" ca="1" si="37"/>
        <v>27.576633714753399</v>
      </c>
    </row>
    <row r="392" spans="1:4" x14ac:dyDescent="0.25">
      <c r="A392">
        <f t="shared" si="38"/>
        <v>39.100000000000286</v>
      </c>
      <c r="B392">
        <f t="shared" si="35"/>
        <v>38.922232306887025</v>
      </c>
      <c r="C392">
        <f t="shared" ca="1" si="36"/>
        <v>58.677699426393772</v>
      </c>
      <c r="D392">
        <f t="shared" ca="1" si="37"/>
        <v>58.591609565435085</v>
      </c>
    </row>
    <row r="393" spans="1:4" x14ac:dyDescent="0.25">
      <c r="A393">
        <f t="shared" si="38"/>
        <v>39.200000000000287</v>
      </c>
      <c r="B393">
        <f t="shared" si="35"/>
        <v>39.027173945607686</v>
      </c>
      <c r="C393">
        <f t="shared" ca="1" si="36"/>
        <v>36.572475733782383</v>
      </c>
      <c r="D393">
        <f t="shared" ca="1" si="37"/>
        <v>36.886222770567151</v>
      </c>
    </row>
    <row r="394" spans="1:4" x14ac:dyDescent="0.25">
      <c r="A394">
        <f t="shared" si="38"/>
        <v>39.300000000000288</v>
      </c>
      <c r="B394">
        <f t="shared" si="35"/>
        <v>39.132020520244382</v>
      </c>
      <c r="C394">
        <f t="shared" ca="1" si="36"/>
        <v>39.61325569015797</v>
      </c>
      <c r="D394">
        <f t="shared" ca="1" si="37"/>
        <v>39.760130039768157</v>
      </c>
    </row>
    <row r="395" spans="1:4" x14ac:dyDescent="0.25">
      <c r="A395">
        <f t="shared" si="38"/>
        <v>39.40000000000029</v>
      </c>
      <c r="B395">
        <f t="shared" si="35"/>
        <v>39.236773080715786</v>
      </c>
      <c r="C395">
        <f t="shared" ca="1" si="36"/>
        <v>14.993976002879773</v>
      </c>
      <c r="D395">
        <f t="shared" ca="1" si="37"/>
        <v>19.777787753095321</v>
      </c>
    </row>
    <row r="396" spans="1:4" x14ac:dyDescent="0.25">
      <c r="A396">
        <f t="shared" si="38"/>
        <v>39.500000000000291</v>
      </c>
      <c r="B396">
        <f t="shared" si="35"/>
        <v>39.341432671757318</v>
      </c>
      <c r="C396">
        <f t="shared" ca="1" si="36"/>
        <v>41.517600341066718</v>
      </c>
      <c r="D396">
        <f t="shared" ca="1" si="37"/>
        <v>41.598050052519199</v>
      </c>
    </row>
    <row r="397" spans="1:4" x14ac:dyDescent="0.25">
      <c r="A397">
        <f t="shared" si="38"/>
        <v>39.600000000000293</v>
      </c>
      <c r="B397">
        <f t="shared" si="35"/>
        <v>39.446000332991943</v>
      </c>
      <c r="C397">
        <f t="shared" ca="1" si="36"/>
        <v>41.237581757358818</v>
      </c>
      <c r="D397">
        <f t="shared" ca="1" si="37"/>
        <v>41.326197060794172</v>
      </c>
    </row>
    <row r="398" spans="1:4" x14ac:dyDescent="0.25">
      <c r="A398">
        <f t="shared" si="38"/>
        <v>39.700000000000294</v>
      </c>
      <c r="B398">
        <f t="shared" si="35"/>
        <v>39.550477099000432</v>
      </c>
      <c r="C398">
        <f t="shared" ca="1" si="36"/>
        <v>35.349814847966869</v>
      </c>
      <c r="D398">
        <f t="shared" ca="1" si="37"/>
        <v>35.755146419542534</v>
      </c>
    </row>
    <row r="399" spans="1:4" x14ac:dyDescent="0.25">
      <c r="A399">
        <f t="shared" si="38"/>
        <v>39.800000000000296</v>
      </c>
      <c r="B399">
        <f t="shared" si="35"/>
        <v>39.654863999390727</v>
      </c>
      <c r="C399">
        <f t="shared" ca="1" si="36"/>
        <v>38.006401001520132</v>
      </c>
      <c r="D399">
        <f t="shared" ca="1" si="37"/>
        <v>38.231258718513878</v>
      </c>
    </row>
    <row r="400" spans="1:4" x14ac:dyDescent="0.25">
      <c r="A400">
        <f t="shared" si="38"/>
        <v>39.900000000000297</v>
      </c>
      <c r="B400">
        <f t="shared" si="35"/>
        <v>39.759162058866707</v>
      </c>
      <c r="C400">
        <f t="shared" ca="1" si="36"/>
        <v>48.650776137240065</v>
      </c>
      <c r="D400">
        <f t="shared" ca="1" si="37"/>
        <v>48.651103526404633</v>
      </c>
    </row>
    <row r="401" spans="1:4" x14ac:dyDescent="0.25">
      <c r="A401">
        <f t="shared" si="38"/>
        <v>40.000000000000298</v>
      </c>
      <c r="B401">
        <f t="shared" si="35"/>
        <v>39.863372297296202</v>
      </c>
      <c r="C401">
        <f t="shared" ca="1" si="36"/>
        <v>34.12350898665381</v>
      </c>
      <c r="D401">
        <f t="shared" ca="1" si="37"/>
        <v>34.636416659664604</v>
      </c>
    </row>
    <row r="402" spans="1:4" x14ac:dyDescent="0.25">
      <c r="A402">
        <f t="shared" si="38"/>
        <v>40.1000000000003</v>
      </c>
      <c r="B402">
        <f t="shared" si="35"/>
        <v>39.967495729778307</v>
      </c>
      <c r="C402">
        <f t="shared" ca="1" si="36"/>
        <v>50.366475481184565</v>
      </c>
      <c r="D402">
        <f t="shared" ca="1" si="37"/>
        <v>50.366468918762251</v>
      </c>
    </row>
    <row r="403" spans="1:4" x14ac:dyDescent="0.25">
      <c r="A403">
        <f t="shared" si="38"/>
        <v>40.200000000000301</v>
      </c>
      <c r="B403">
        <f t="shared" si="35"/>
        <v>40.071533366710042</v>
      </c>
      <c r="C403">
        <f t="shared" ca="1" si="36"/>
        <v>31.011091689802953</v>
      </c>
      <c r="D403">
        <f t="shared" ca="1" si="37"/>
        <v>31.874259899657481</v>
      </c>
    </row>
    <row r="404" spans="1:4" x14ac:dyDescent="0.25">
      <c r="A404">
        <f t="shared" si="38"/>
        <v>40.300000000000303</v>
      </c>
      <c r="B404">
        <f t="shared" si="35"/>
        <v>40.175486213852338</v>
      </c>
      <c r="C404">
        <f t="shared" ca="1" si="36"/>
        <v>55.392162541656596</v>
      </c>
      <c r="D404">
        <f t="shared" ca="1" si="37"/>
        <v>55.371355415934005</v>
      </c>
    </row>
    <row r="405" spans="1:4" x14ac:dyDescent="0.25">
      <c r="A405">
        <f t="shared" si="38"/>
        <v>40.400000000000304</v>
      </c>
      <c r="B405">
        <f t="shared" si="35"/>
        <v>40.279355272395321</v>
      </c>
      <c r="C405">
        <f t="shared" ca="1" si="36"/>
        <v>26.927445604876304</v>
      </c>
      <c r="D405">
        <f t="shared" ca="1" si="37"/>
        <v>28.436692520739598</v>
      </c>
    </row>
    <row r="406" spans="1:4" x14ac:dyDescent="0.25">
      <c r="A406">
        <f t="shared" si="38"/>
        <v>40.500000000000306</v>
      </c>
      <c r="B406">
        <f t="shared" si="35"/>
        <v>40.383141539023057</v>
      </c>
      <c r="C406">
        <f t="shared" ca="1" si="36"/>
        <v>44.054154538541084</v>
      </c>
      <c r="D406">
        <f t="shared" ca="1" si="37"/>
        <v>44.082024097182774</v>
      </c>
    </row>
    <row r="407" spans="1:4" x14ac:dyDescent="0.25">
      <c r="A407">
        <f t="shared" si="38"/>
        <v>40.600000000000307</v>
      </c>
      <c r="B407">
        <f t="shared" si="35"/>
        <v>40.486846005977512</v>
      </c>
      <c r="C407">
        <f t="shared" ca="1" si="36"/>
        <v>41.094801718411645</v>
      </c>
      <c r="D407">
        <f t="shared" ca="1" si="37"/>
        <v>41.187782779868023</v>
      </c>
    </row>
    <row r="408" spans="1:4" x14ac:dyDescent="0.25">
      <c r="A408">
        <f t="shared" si="38"/>
        <v>40.700000000000308</v>
      </c>
      <c r="B408">
        <f t="shared" si="35"/>
        <v>40.590469661122057</v>
      </c>
      <c r="C408">
        <f t="shared" ca="1" si="36"/>
        <v>31.267142688323297</v>
      </c>
      <c r="D408">
        <f t="shared" ca="1" si="37"/>
        <v>32.097073141703028</v>
      </c>
    </row>
    <row r="409" spans="1:4" x14ac:dyDescent="0.25">
      <c r="A409">
        <f t="shared" si="38"/>
        <v>40.80000000000031</v>
      </c>
      <c r="B409">
        <f t="shared" si="35"/>
        <v>40.694013488004217</v>
      </c>
      <c r="C409">
        <f t="shared" ca="1" si="36"/>
        <v>41.358928813237576</v>
      </c>
      <c r="D409">
        <f t="shared" ca="1" si="37"/>
        <v>41.443941646495794</v>
      </c>
    </row>
    <row r="410" spans="1:4" x14ac:dyDescent="0.25">
      <c r="A410">
        <f t="shared" si="38"/>
        <v>40.900000000000311</v>
      </c>
      <c r="B410">
        <f t="shared" si="35"/>
        <v>40.797478465917919</v>
      </c>
      <c r="C410">
        <f t="shared" ca="1" si="36"/>
        <v>55.047042363949728</v>
      </c>
      <c r="D410">
        <f t="shared" ca="1" si="37"/>
        <v>55.029970409252378</v>
      </c>
    </row>
    <row r="411" spans="1:4" x14ac:dyDescent="0.25">
      <c r="A411">
        <f t="shared" si="38"/>
        <v>41.000000000000313</v>
      </c>
      <c r="B411">
        <f t="shared" si="35"/>
        <v>40.900865569965035</v>
      </c>
      <c r="C411">
        <f t="shared" ca="1" si="36"/>
        <v>34.859033401955557</v>
      </c>
      <c r="D411">
        <f t="shared" ca="1" si="37"/>
        <v>35.305471839131755</v>
      </c>
    </row>
    <row r="412" spans="1:4" x14ac:dyDescent="0.25">
      <c r="A412">
        <f t="shared" si="38"/>
        <v>41.100000000000314</v>
      </c>
      <c r="B412">
        <f t="shared" si="35"/>
        <v>41.004175771116522</v>
      </c>
      <c r="C412">
        <f t="shared" ca="1" si="36"/>
        <v>43.73364151309044</v>
      </c>
      <c r="D412">
        <f t="shared" ca="1" si="37"/>
        <v>43.766245042532141</v>
      </c>
    </row>
    <row r="413" spans="1:4" x14ac:dyDescent="0.25">
      <c r="A413">
        <f t="shared" si="38"/>
        <v>41.200000000000315</v>
      </c>
      <c r="B413">
        <f t="shared" si="35"/>
        <v>41.10741003627281</v>
      </c>
      <c r="C413">
        <f t="shared" ca="1" si="36"/>
        <v>34.826044146723021</v>
      </c>
      <c r="D413">
        <f t="shared" ca="1" si="37"/>
        <v>35.275337768247738</v>
      </c>
    </row>
    <row r="414" spans="1:4" x14ac:dyDescent="0.25">
      <c r="A414">
        <f t="shared" si="38"/>
        <v>41.300000000000317</v>
      </c>
      <c r="B414">
        <f t="shared" si="35"/>
        <v>41.210569328323729</v>
      </c>
      <c r="C414">
        <f t="shared" ca="1" si="36"/>
        <v>36.54664255959397</v>
      </c>
      <c r="D414">
        <f t="shared" ca="1" si="37"/>
        <v>36.862169882185135</v>
      </c>
    </row>
    <row r="415" spans="1:4" x14ac:dyDescent="0.25">
      <c r="A415">
        <f t="shared" si="38"/>
        <v>41.400000000000318</v>
      </c>
      <c r="B415">
        <f t="shared" si="35"/>
        <v>41.313654606207876</v>
      </c>
      <c r="C415">
        <f t="shared" ca="1" si="36"/>
        <v>30.22713290503733</v>
      </c>
      <c r="D415">
        <f t="shared" ca="1" si="37"/>
        <v>31.197230281946108</v>
      </c>
    </row>
    <row r="416" spans="1:4" x14ac:dyDescent="0.25">
      <c r="A416">
        <f t="shared" si="38"/>
        <v>41.50000000000032</v>
      </c>
      <c r="B416">
        <f t="shared" si="35"/>
        <v>41.416666824971372</v>
      </c>
      <c r="C416">
        <f t="shared" ca="1" si="36"/>
        <v>39.036554774077899</v>
      </c>
      <c r="D416">
        <f t="shared" ca="1" si="37"/>
        <v>39.208943518870157</v>
      </c>
    </row>
    <row r="417" spans="1:4" x14ac:dyDescent="0.25">
      <c r="A417">
        <f t="shared" si="38"/>
        <v>41.600000000000321</v>
      </c>
      <c r="B417">
        <f t="shared" si="35"/>
        <v>41.519606935826232</v>
      </c>
      <c r="C417">
        <f t="shared" ca="1" si="36"/>
        <v>32.521940838859017</v>
      </c>
      <c r="D417">
        <f t="shared" ca="1" si="37"/>
        <v>33.200683920242398</v>
      </c>
    </row>
    <row r="418" spans="1:4" x14ac:dyDescent="0.25">
      <c r="A418">
        <f t="shared" si="38"/>
        <v>41.700000000000323</v>
      </c>
      <c r="B418">
        <f t="shared" si="35"/>
        <v>41.622475886208051</v>
      </c>
      <c r="C418">
        <f t="shared" ca="1" si="36"/>
        <v>50.920123703092855</v>
      </c>
      <c r="D418">
        <f t="shared" ca="1" si="37"/>
        <v>50.920019850207574</v>
      </c>
    </row>
    <row r="419" spans="1:4" x14ac:dyDescent="0.25">
      <c r="A419">
        <f t="shared" si="38"/>
        <v>41.800000000000324</v>
      </c>
      <c r="B419">
        <f t="shared" si="35"/>
        <v>41.7252746198333</v>
      </c>
      <c r="C419">
        <f t="shared" ca="1" si="36"/>
        <v>34.214082692725867</v>
      </c>
      <c r="D419">
        <f t="shared" ca="1" si="37"/>
        <v>34.718484360144153</v>
      </c>
    </row>
    <row r="420" spans="1:4" x14ac:dyDescent="0.25">
      <c r="A420">
        <f t="shared" si="38"/>
        <v>41.900000000000325</v>
      </c>
      <c r="B420">
        <f t="shared" si="35"/>
        <v>41.828004076756002</v>
      </c>
      <c r="C420">
        <f t="shared" ca="1" si="36"/>
        <v>33.229318915926051</v>
      </c>
      <c r="D420">
        <f t="shared" ca="1" si="37"/>
        <v>33.831163192357273</v>
      </c>
    </row>
    <row r="421" spans="1:4" x14ac:dyDescent="0.25">
      <c r="A421">
        <f t="shared" si="38"/>
        <v>42.000000000000327</v>
      </c>
      <c r="B421">
        <f t="shared" si="35"/>
        <v>41.930665193424062</v>
      </c>
      <c r="C421">
        <f t="shared" ca="1" si="36"/>
        <v>55.191468816026799</v>
      </c>
      <c r="D421">
        <f t="shared" ca="1" si="37"/>
        <v>55.172893302190715</v>
      </c>
    </row>
    <row r="422" spans="1:4" x14ac:dyDescent="0.25">
      <c r="A422">
        <f t="shared" si="38"/>
        <v>42.100000000000328</v>
      </c>
      <c r="B422">
        <f t="shared" si="35"/>
        <v>42.033258902734993</v>
      </c>
      <c r="C422">
        <f t="shared" ca="1" si="36"/>
        <v>43.165800388002317</v>
      </c>
      <c r="D422">
        <f t="shared" ca="1" si="37"/>
        <v>43.208044733212695</v>
      </c>
    </row>
    <row r="423" spans="1:4" x14ac:dyDescent="0.25">
      <c r="A423">
        <f t="shared" si="38"/>
        <v>42.20000000000033</v>
      </c>
      <c r="B423">
        <f t="shared" si="35"/>
        <v>42.135786134091198</v>
      </c>
      <c r="C423">
        <f t="shared" ca="1" si="36"/>
        <v>58.317958065040685</v>
      </c>
      <c r="D423">
        <f t="shared" ca="1" si="37"/>
        <v>58.242063923299398</v>
      </c>
    </row>
    <row r="424" spans="1:4" x14ac:dyDescent="0.25">
      <c r="A424">
        <f t="shared" si="38"/>
        <v>42.300000000000331</v>
      </c>
      <c r="B424">
        <f t="shared" si="35"/>
        <v>42.238247813454805</v>
      </c>
      <c r="C424">
        <f t="shared" ca="1" si="36"/>
        <v>44.997190030052643</v>
      </c>
      <c r="D424">
        <f t="shared" ca="1" si="37"/>
        <v>45.013818227814966</v>
      </c>
    </row>
    <row r="425" spans="1:4" x14ac:dyDescent="0.25">
      <c r="A425">
        <f t="shared" si="38"/>
        <v>42.400000000000333</v>
      </c>
      <c r="B425">
        <f t="shared" si="35"/>
        <v>42.340644863401998</v>
      </c>
      <c r="C425">
        <f t="shared" ca="1" si="36"/>
        <v>51.208502961456915</v>
      </c>
      <c r="D425">
        <f t="shared" ca="1" si="37"/>
        <v>51.208267683943696</v>
      </c>
    </row>
    <row r="426" spans="1:4" x14ac:dyDescent="0.25">
      <c r="A426">
        <f t="shared" si="38"/>
        <v>42.500000000000334</v>
      </c>
      <c r="B426">
        <f t="shared" si="35"/>
        <v>42.442978203177006</v>
      </c>
      <c r="C426">
        <f t="shared" ca="1" si="36"/>
        <v>33.604627699414912</v>
      </c>
      <c r="D426">
        <f t="shared" ca="1" si="37"/>
        <v>34.168036366133499</v>
      </c>
    </row>
    <row r="427" spans="1:4" x14ac:dyDescent="0.25">
      <c r="A427">
        <f t="shared" si="38"/>
        <v>42.600000000000335</v>
      </c>
      <c r="B427">
        <f t="shared" si="35"/>
        <v>42.545248748745443</v>
      </c>
      <c r="C427">
        <f t="shared" ca="1" si="36"/>
        <v>36.092516351126847</v>
      </c>
      <c r="D427">
        <f t="shared" ca="1" si="37"/>
        <v>36.440415127797614</v>
      </c>
    </row>
    <row r="428" spans="1:4" x14ac:dyDescent="0.25">
      <c r="A428">
        <f t="shared" si="38"/>
        <v>42.700000000000337</v>
      </c>
      <c r="B428">
        <f t="shared" si="35"/>
        <v>42.647457412847473</v>
      </c>
      <c r="C428">
        <f t="shared" ca="1" si="36"/>
        <v>27.61126952822972</v>
      </c>
      <c r="D428">
        <f t="shared" ca="1" si="37"/>
        <v>28.996599230276288</v>
      </c>
    </row>
    <row r="429" spans="1:4" x14ac:dyDescent="0.25">
      <c r="A429">
        <f t="shared" si="38"/>
        <v>42.800000000000338</v>
      </c>
      <c r="B429">
        <f t="shared" si="35"/>
        <v>42.749605105050314</v>
      </c>
      <c r="C429">
        <f t="shared" ca="1" si="36"/>
        <v>61.631771842442866</v>
      </c>
      <c r="D429">
        <f t="shared" ca="1" si="37"/>
        <v>61.426382660033894</v>
      </c>
    </row>
    <row r="430" spans="1:4" x14ac:dyDescent="0.25">
      <c r="A430">
        <f t="shared" si="38"/>
        <v>42.90000000000034</v>
      </c>
      <c r="B430">
        <f t="shared" si="35"/>
        <v>42.851692731800512</v>
      </c>
      <c r="C430">
        <f t="shared" ca="1" si="36"/>
        <v>48.009516539819018</v>
      </c>
      <c r="D430">
        <f t="shared" ca="1" si="37"/>
        <v>48.010567386207057</v>
      </c>
    </row>
    <row r="431" spans="1:4" x14ac:dyDescent="0.25">
      <c r="A431">
        <f t="shared" si="38"/>
        <v>43.000000000000341</v>
      </c>
      <c r="B431">
        <f t="shared" si="35"/>
        <v>42.953721196475662</v>
      </c>
      <c r="C431">
        <f t="shared" ca="1" si="36"/>
        <v>51.859637448341026</v>
      </c>
      <c r="D431">
        <f t="shared" ca="1" si="37"/>
        <v>51.858780443351797</v>
      </c>
    </row>
    <row r="432" spans="1:4" x14ac:dyDescent="0.25">
      <c r="A432">
        <f t="shared" si="38"/>
        <v>43.100000000000342</v>
      </c>
      <c r="B432">
        <f t="shared" si="35"/>
        <v>43.055691399435773</v>
      </c>
      <c r="C432">
        <f t="shared" ca="1" si="36"/>
        <v>40.966285682844784</v>
      </c>
      <c r="D432">
        <f t="shared" ca="1" si="37"/>
        <v>41.063315376649264</v>
      </c>
    </row>
    <row r="433" spans="1:4" x14ac:dyDescent="0.25">
      <c r="A433">
        <f t="shared" si="38"/>
        <v>43.200000000000344</v>
      </c>
      <c r="B433">
        <f t="shared" si="35"/>
        <v>43.157604238074327</v>
      </c>
      <c r="C433">
        <f t="shared" ca="1" si="36"/>
        <v>42.601057596301722</v>
      </c>
      <c r="D433">
        <f t="shared" ca="1" si="37"/>
        <v>42.654595406731083</v>
      </c>
    </row>
    <row r="434" spans="1:4" x14ac:dyDescent="0.25">
      <c r="A434">
        <f t="shared" si="38"/>
        <v>43.300000000000345</v>
      </c>
      <c r="B434">
        <f t="shared" si="35"/>
        <v>43.259460606868792</v>
      </c>
      <c r="C434">
        <f t="shared" ca="1" si="36"/>
        <v>51.949346301786122</v>
      </c>
      <c r="D434">
        <f t="shared" ca="1" si="37"/>
        <v>51.948359245845765</v>
      </c>
    </row>
    <row r="435" spans="1:4" x14ac:dyDescent="0.25">
      <c r="A435">
        <f t="shared" si="38"/>
        <v>43.400000000000347</v>
      </c>
      <c r="B435">
        <f t="shared" si="35"/>
        <v>43.361261397430901</v>
      </c>
      <c r="C435">
        <f t="shared" ca="1" si="36"/>
        <v>35.724043302503418</v>
      </c>
      <c r="D435">
        <f t="shared" ca="1" si="37"/>
        <v>36.099728448465555</v>
      </c>
    </row>
    <row r="436" spans="1:4" x14ac:dyDescent="0.25">
      <c r="A436">
        <f t="shared" si="38"/>
        <v>43.500000000000348</v>
      </c>
      <c r="B436">
        <f t="shared" si="35"/>
        <v>43.463007498556436</v>
      </c>
      <c r="C436">
        <f t="shared" ca="1" si="36"/>
        <v>43.476032925989038</v>
      </c>
      <c r="D436">
        <f t="shared" ca="1" si="37"/>
        <v>43.512805731099981</v>
      </c>
    </row>
    <row r="437" spans="1:4" x14ac:dyDescent="0.25">
      <c r="A437">
        <f t="shared" si="38"/>
        <v>43.60000000000035</v>
      </c>
      <c r="B437">
        <f t="shared" si="35"/>
        <v>43.564699796274738</v>
      </c>
      <c r="C437">
        <f t="shared" ca="1" si="36"/>
        <v>31.611575213183929</v>
      </c>
      <c r="D437">
        <f t="shared" ca="1" si="37"/>
        <v>32.398085075870959</v>
      </c>
    </row>
    <row r="438" spans="1:4" x14ac:dyDescent="0.25">
      <c r="A438">
        <f t="shared" si="38"/>
        <v>43.700000000000351</v>
      </c>
      <c r="B438">
        <f t="shared" si="35"/>
        <v>43.666339173897846</v>
      </c>
      <c r="C438">
        <f t="shared" ca="1" si="36"/>
        <v>44.671464373542335</v>
      </c>
      <c r="D438">
        <f t="shared" ca="1" si="37"/>
        <v>44.691545772491565</v>
      </c>
    </row>
    <row r="439" spans="1:4" x14ac:dyDescent="0.25">
      <c r="A439">
        <f t="shared" si="38"/>
        <v>43.800000000000352</v>
      </c>
      <c r="B439">
        <f t="shared" si="35"/>
        <v>43.767926512069231</v>
      </c>
      <c r="C439">
        <f t="shared" ca="1" si="36"/>
        <v>30.0926573411258</v>
      </c>
      <c r="D439">
        <f t="shared" ca="1" si="37"/>
        <v>31.08188887257025</v>
      </c>
    </row>
    <row r="440" spans="1:4" x14ac:dyDescent="0.25">
      <c r="A440">
        <f t="shared" si="38"/>
        <v>43.900000000000354</v>
      </c>
      <c r="B440">
        <f t="shared" si="35"/>
        <v>43.869462688812241</v>
      </c>
      <c r="C440">
        <f t="shared" ca="1" si="36"/>
        <v>48.654849393116898</v>
      </c>
      <c r="D440">
        <f t="shared" ca="1" si="37"/>
        <v>48.655173826667031</v>
      </c>
    </row>
    <row r="441" spans="1:4" x14ac:dyDescent="0.25">
      <c r="A441">
        <f t="shared" si="38"/>
        <v>44.000000000000355</v>
      </c>
      <c r="B441">
        <f t="shared" si="35"/>
        <v>43.970948579578156</v>
      </c>
      <c r="C441">
        <f t="shared" ca="1" si="36"/>
        <v>57.915859678687745</v>
      </c>
      <c r="D441">
        <f t="shared" ca="1" si="37"/>
        <v>57.850380824250571</v>
      </c>
    </row>
    <row r="442" spans="1:4" x14ac:dyDescent="0.25">
      <c r="A442">
        <f t="shared" si="38"/>
        <v>44.100000000000357</v>
      </c>
      <c r="B442">
        <f t="shared" si="35"/>
        <v>44.072385057294035</v>
      </c>
      <c r="C442">
        <f t="shared" ca="1" si="36"/>
        <v>35.054514209708927</v>
      </c>
      <c r="D442">
        <f t="shared" ca="1" si="37"/>
        <v>35.484273176017965</v>
      </c>
    </row>
    <row r="443" spans="1:4" x14ac:dyDescent="0.25">
      <c r="A443">
        <f t="shared" si="38"/>
        <v>44.200000000000358</v>
      </c>
      <c r="B443">
        <f t="shared" si="35"/>
        <v>44.173772992410036</v>
      </c>
      <c r="C443">
        <f t="shared" ca="1" si="36"/>
        <v>29.744973317539259</v>
      </c>
      <c r="D443">
        <f t="shared" ca="1" si="37"/>
        <v>30.784765113081349</v>
      </c>
    </row>
    <row r="444" spans="1:4" x14ac:dyDescent="0.25">
      <c r="A444">
        <f t="shared" si="38"/>
        <v>44.30000000000036</v>
      </c>
      <c r="B444">
        <f t="shared" si="35"/>
        <v>44.275113252946653</v>
      </c>
      <c r="C444">
        <f t="shared" ca="1" si="36"/>
        <v>59.768979265006351</v>
      </c>
      <c r="D444">
        <f t="shared" ca="1" si="37"/>
        <v>59.646544079719853</v>
      </c>
    </row>
    <row r="445" spans="1:4" x14ac:dyDescent="0.25">
      <c r="A445">
        <f t="shared" si="38"/>
        <v>44.400000000000361</v>
      </c>
      <c r="B445">
        <f t="shared" si="35"/>
        <v>44.376406704541424</v>
      </c>
      <c r="C445">
        <f t="shared" ca="1" si="36"/>
        <v>58.460343414771174</v>
      </c>
      <c r="D445">
        <f t="shared" ca="1" si="37"/>
        <v>58.380514920298303</v>
      </c>
    </row>
    <row r="446" spans="1:4" x14ac:dyDescent="0.25">
      <c r="A446">
        <f t="shared" si="38"/>
        <v>44.500000000000362</v>
      </c>
      <c r="B446">
        <f t="shared" si="35"/>
        <v>44.477654210495508</v>
      </c>
      <c r="C446">
        <f t="shared" ca="1" si="36"/>
        <v>36.232173352913819</v>
      </c>
      <c r="D446">
        <f t="shared" ca="1" si="37"/>
        <v>36.569898808322471</v>
      </c>
    </row>
    <row r="447" spans="1:4" x14ac:dyDescent="0.25">
      <c r="A447">
        <f t="shared" si="38"/>
        <v>44.600000000000364</v>
      </c>
      <c r="B447">
        <f t="shared" si="35"/>
        <v>44.578856631819875</v>
      </c>
      <c r="C447">
        <f t="shared" ca="1" si="36"/>
        <v>44.463819803411447</v>
      </c>
      <c r="D447">
        <f t="shared" ca="1" si="37"/>
        <v>44.486333405543078</v>
      </c>
    </row>
    <row r="448" spans="1:4" x14ac:dyDescent="0.25">
      <c r="A448">
        <f t="shared" si="38"/>
        <v>44.700000000000365</v>
      </c>
      <c r="B448">
        <f t="shared" si="35"/>
        <v>44.680014827281219</v>
      </c>
      <c r="C448">
        <f t="shared" ca="1" si="36"/>
        <v>53.995505183466875</v>
      </c>
      <c r="D448">
        <f t="shared" ca="1" si="37"/>
        <v>53.987022251515199</v>
      </c>
    </row>
    <row r="449" spans="1:4" x14ac:dyDescent="0.25">
      <c r="A449">
        <f t="shared" si="38"/>
        <v>44.800000000000367</v>
      </c>
      <c r="B449">
        <f t="shared" si="35"/>
        <v>44.781129653447621</v>
      </c>
      <c r="C449">
        <f t="shared" ca="1" si="36"/>
        <v>52.432467752767806</v>
      </c>
      <c r="D449">
        <f t="shared" ca="1" si="37"/>
        <v>52.430550545520312</v>
      </c>
    </row>
    <row r="450" spans="1:4" x14ac:dyDescent="0.25">
      <c r="A450">
        <f t="shared" si="38"/>
        <v>44.900000000000368</v>
      </c>
      <c r="B450">
        <f t="shared" ref="B450:B513" si="39">LN((A450/100)/(1-A450/100))*25+50</f>
        <v>44.882201964733866</v>
      </c>
      <c r="C450">
        <f t="shared" ca="1" si="36"/>
        <v>39.030781503837567</v>
      </c>
      <c r="D450">
        <f t="shared" ca="1" si="37"/>
        <v>39.203439297587671</v>
      </c>
    </row>
    <row r="451" spans="1:4" x14ac:dyDescent="0.25">
      <c r="A451">
        <f t="shared" si="38"/>
        <v>45.000000000000369</v>
      </c>
      <c r="B451">
        <f t="shared" si="39"/>
        <v>44.983232613446596</v>
      </c>
      <c r="C451">
        <f t="shared" ref="C451:C514" ca="1" si="40">_xlfn.NORM.INV(RAND(),B451,10)</f>
        <v>35.691376045388537</v>
      </c>
      <c r="D451">
        <f t="shared" ref="D451:D514" ca="1" si="41">100/(1+EXP(-0.04*(C451-50)))</f>
        <v>36.069591424475462</v>
      </c>
    </row>
    <row r="452" spans="1:4" x14ac:dyDescent="0.25">
      <c r="A452">
        <f t="shared" ref="A452:A515" si="42">A451+0.1</f>
        <v>45.100000000000371</v>
      </c>
      <c r="B452">
        <f t="shared" si="39"/>
        <v>45.08422244982907</v>
      </c>
      <c r="C452">
        <f t="shared" ca="1" si="40"/>
        <v>37.891441407011214</v>
      </c>
      <c r="D452">
        <f t="shared" ca="1" si="41"/>
        <v>38.122726961549205</v>
      </c>
    </row>
    <row r="453" spans="1:4" x14ac:dyDescent="0.25">
      <c r="A453">
        <f t="shared" si="42"/>
        <v>45.200000000000372</v>
      </c>
      <c r="B453">
        <f t="shared" si="39"/>
        <v>45.185172322105771</v>
      </c>
      <c r="C453">
        <f t="shared" ca="1" si="40"/>
        <v>45.034167975147639</v>
      </c>
      <c r="D453">
        <f t="shared" ca="1" si="41"/>
        <v>45.050431128094701</v>
      </c>
    </row>
    <row r="454" spans="1:4" x14ac:dyDescent="0.25">
      <c r="A454">
        <f t="shared" si="42"/>
        <v>45.300000000000374</v>
      </c>
      <c r="B454">
        <f t="shared" si="39"/>
        <v>45.286083076526694</v>
      </c>
      <c r="C454">
        <f t="shared" ca="1" si="40"/>
        <v>25.050345490626356</v>
      </c>
      <c r="D454">
        <f t="shared" ca="1" si="41"/>
        <v>26.933754652691956</v>
      </c>
    </row>
    <row r="455" spans="1:4" x14ac:dyDescent="0.25">
      <c r="A455">
        <f t="shared" si="42"/>
        <v>45.400000000000375</v>
      </c>
      <c r="B455">
        <f t="shared" si="39"/>
        <v>45.386955557411447</v>
      </c>
      <c r="C455">
        <f t="shared" ca="1" si="40"/>
        <v>50.651157970993452</v>
      </c>
      <c r="D455">
        <f t="shared" ca="1" si="41"/>
        <v>50.651121160778089</v>
      </c>
    </row>
    <row r="456" spans="1:4" x14ac:dyDescent="0.25">
      <c r="A456">
        <f t="shared" si="42"/>
        <v>45.500000000000377</v>
      </c>
      <c r="B456">
        <f t="shared" si="39"/>
        <v>45.487790607193041</v>
      </c>
      <c r="C456">
        <f t="shared" ca="1" si="40"/>
        <v>53.224456273249658</v>
      </c>
      <c r="D456">
        <f t="shared" ca="1" si="41"/>
        <v>53.219993689691961</v>
      </c>
    </row>
    <row r="457" spans="1:4" x14ac:dyDescent="0.25">
      <c r="A457">
        <f t="shared" si="42"/>
        <v>45.600000000000378</v>
      </c>
      <c r="B457">
        <f t="shared" si="39"/>
        <v>45.588589066461466</v>
      </c>
      <c r="C457">
        <f t="shared" ca="1" si="40"/>
        <v>47.095591820625501</v>
      </c>
      <c r="D457">
        <f t="shared" ca="1" si="41"/>
        <v>47.098854135903885</v>
      </c>
    </row>
    <row r="458" spans="1:4" x14ac:dyDescent="0.25">
      <c r="A458">
        <f t="shared" si="42"/>
        <v>45.700000000000379</v>
      </c>
      <c r="B458">
        <f t="shared" si="39"/>
        <v>45.689351774007115</v>
      </c>
      <c r="C458">
        <f t="shared" ca="1" si="40"/>
        <v>53.818622796463188</v>
      </c>
      <c r="D458">
        <f t="shared" ca="1" si="41"/>
        <v>53.81121571749609</v>
      </c>
    </row>
    <row r="459" spans="1:4" x14ac:dyDescent="0.25">
      <c r="A459">
        <f t="shared" si="42"/>
        <v>45.800000000000381</v>
      </c>
      <c r="B459">
        <f t="shared" si="39"/>
        <v>45.790079566863852</v>
      </c>
      <c r="C459">
        <f t="shared" ca="1" si="40"/>
        <v>37.868506863928097</v>
      </c>
      <c r="D459">
        <f t="shared" ca="1" si="41"/>
        <v>38.10108892452628</v>
      </c>
    </row>
    <row r="460" spans="1:4" x14ac:dyDescent="0.25">
      <c r="A460">
        <f t="shared" si="42"/>
        <v>45.900000000000382</v>
      </c>
      <c r="B460">
        <f t="shared" si="39"/>
        <v>45.890773280351979</v>
      </c>
      <c r="C460">
        <f t="shared" ca="1" si="40"/>
        <v>32.163041321196523</v>
      </c>
      <c r="D460">
        <f t="shared" ca="1" si="41"/>
        <v>32.883070867946934</v>
      </c>
    </row>
    <row r="461" spans="1:4" x14ac:dyDescent="0.25">
      <c r="A461">
        <f t="shared" si="42"/>
        <v>46.000000000000384</v>
      </c>
      <c r="B461">
        <f t="shared" si="39"/>
        <v>45.991433748120905</v>
      </c>
      <c r="C461">
        <f t="shared" ca="1" si="40"/>
        <v>42.551944294001089</v>
      </c>
      <c r="D461">
        <f t="shared" ca="1" si="41"/>
        <v>42.60654901578728</v>
      </c>
    </row>
    <row r="462" spans="1:4" x14ac:dyDescent="0.25">
      <c r="A462">
        <f t="shared" si="42"/>
        <v>46.100000000000385</v>
      </c>
      <c r="B462">
        <f t="shared" si="39"/>
        <v>46.092061802191672</v>
      </c>
      <c r="C462">
        <f t="shared" ca="1" si="40"/>
        <v>49.476639408663843</v>
      </c>
      <c r="D462">
        <f t="shared" ca="1" si="41"/>
        <v>49.476658521395237</v>
      </c>
    </row>
    <row r="463" spans="1:4" x14ac:dyDescent="0.25">
      <c r="A463">
        <f t="shared" si="42"/>
        <v>46.200000000000387</v>
      </c>
      <c r="B463">
        <f t="shared" si="39"/>
        <v>46.192658272999246</v>
      </c>
      <c r="C463">
        <f t="shared" ca="1" si="40"/>
        <v>54.880003817724926</v>
      </c>
      <c r="D463">
        <f t="shared" ca="1" si="41"/>
        <v>54.864567360112822</v>
      </c>
    </row>
    <row r="464" spans="1:4" x14ac:dyDescent="0.25">
      <c r="A464">
        <f t="shared" si="42"/>
        <v>46.300000000000388</v>
      </c>
      <c r="B464">
        <f t="shared" si="39"/>
        <v>46.293223989434622</v>
      </c>
      <c r="C464">
        <f t="shared" ca="1" si="40"/>
        <v>35.8290396851785</v>
      </c>
      <c r="D464">
        <f t="shared" ca="1" si="41"/>
        <v>36.196666422702535</v>
      </c>
    </row>
    <row r="465" spans="1:4" x14ac:dyDescent="0.25">
      <c r="A465">
        <f t="shared" si="42"/>
        <v>46.400000000000389</v>
      </c>
      <c r="B465">
        <f t="shared" si="39"/>
        <v>46.393759778886725</v>
      </c>
      <c r="C465">
        <f t="shared" ca="1" si="40"/>
        <v>43.295765685734061</v>
      </c>
      <c r="D465">
        <f t="shared" ca="1" si="41"/>
        <v>43.335656647909829</v>
      </c>
    </row>
    <row r="466" spans="1:4" x14ac:dyDescent="0.25">
      <c r="A466">
        <f t="shared" si="42"/>
        <v>46.500000000000391</v>
      </c>
      <c r="B466">
        <f t="shared" si="39"/>
        <v>46.494266467284135</v>
      </c>
      <c r="C466">
        <f t="shared" ca="1" si="40"/>
        <v>49.383938587134736</v>
      </c>
      <c r="D466">
        <f t="shared" ca="1" si="41"/>
        <v>49.383969760550187</v>
      </c>
    </row>
    <row r="467" spans="1:4" x14ac:dyDescent="0.25">
      <c r="A467">
        <f t="shared" si="42"/>
        <v>46.600000000000392</v>
      </c>
      <c r="B467">
        <f t="shared" si="39"/>
        <v>46.59474487913667</v>
      </c>
      <c r="C467">
        <f t="shared" ca="1" si="40"/>
        <v>29.08803679917396</v>
      </c>
      <c r="D467">
        <f t="shared" ca="1" si="41"/>
        <v>30.227696463043493</v>
      </c>
    </row>
    <row r="468" spans="1:4" x14ac:dyDescent="0.25">
      <c r="A468">
        <f t="shared" si="42"/>
        <v>46.700000000000394</v>
      </c>
      <c r="B468">
        <f t="shared" si="39"/>
        <v>46.695195837576712</v>
      </c>
      <c r="C468">
        <f t="shared" ca="1" si="40"/>
        <v>50.114165419911942</v>
      </c>
      <c r="D468">
        <f t="shared" ca="1" si="41"/>
        <v>50.114165221511989</v>
      </c>
    </row>
    <row r="469" spans="1:4" x14ac:dyDescent="0.25">
      <c r="A469">
        <f t="shared" si="42"/>
        <v>46.800000000000395</v>
      </c>
      <c r="B469">
        <f t="shared" si="39"/>
        <v>46.795620164400454</v>
      </c>
      <c r="C469">
        <f t="shared" ca="1" si="40"/>
        <v>48.747714565096594</v>
      </c>
      <c r="D469">
        <f t="shared" ca="1" si="41"/>
        <v>48.747976347088439</v>
      </c>
    </row>
    <row r="470" spans="1:4" x14ac:dyDescent="0.25">
      <c r="A470">
        <f t="shared" si="42"/>
        <v>46.900000000000396</v>
      </c>
      <c r="B470">
        <f t="shared" si="39"/>
        <v>46.896018680108909</v>
      </c>
      <c r="C470">
        <f t="shared" ca="1" si="40"/>
        <v>45.131775846286729</v>
      </c>
      <c r="D470">
        <f t="shared" ca="1" si="41"/>
        <v>45.147101069476037</v>
      </c>
    </row>
    <row r="471" spans="1:4" x14ac:dyDescent="0.25">
      <c r="A471">
        <f t="shared" si="42"/>
        <v>47.000000000000398</v>
      </c>
      <c r="B471">
        <f t="shared" si="39"/>
        <v>46.996392203948815</v>
      </c>
      <c r="C471">
        <f t="shared" ca="1" si="40"/>
        <v>39.36880067320795</v>
      </c>
      <c r="D471">
        <f t="shared" ca="1" si="41"/>
        <v>39.52616407741975</v>
      </c>
    </row>
    <row r="472" spans="1:4" x14ac:dyDescent="0.25">
      <c r="A472">
        <f t="shared" si="42"/>
        <v>47.100000000000399</v>
      </c>
      <c r="B472">
        <f t="shared" si="39"/>
        <v>47.096741553953358</v>
      </c>
      <c r="C472">
        <f t="shared" ca="1" si="40"/>
        <v>54.838873684088647</v>
      </c>
      <c r="D472">
        <f t="shared" ca="1" si="41"/>
        <v>54.823823296482445</v>
      </c>
    </row>
    <row r="473" spans="1:4" x14ac:dyDescent="0.25">
      <c r="A473">
        <f t="shared" si="42"/>
        <v>47.200000000000401</v>
      </c>
      <c r="B473">
        <f t="shared" si="39"/>
        <v>47.197067546982751</v>
      </c>
      <c r="C473">
        <f t="shared" ca="1" si="40"/>
        <v>37.224685575379524</v>
      </c>
      <c r="D473">
        <f t="shared" ca="1" si="41"/>
        <v>37.495618386341064</v>
      </c>
    </row>
    <row r="474" spans="1:4" x14ac:dyDescent="0.25">
      <c r="A474">
        <f t="shared" si="42"/>
        <v>47.300000000000402</v>
      </c>
      <c r="B474">
        <f t="shared" si="39"/>
        <v>47.29737099876467</v>
      </c>
      <c r="C474">
        <f t="shared" ca="1" si="40"/>
        <v>45.236462695520878</v>
      </c>
      <c r="D474">
        <f t="shared" ca="1" si="41"/>
        <v>45.25082266839771</v>
      </c>
    </row>
    <row r="475" spans="1:4" x14ac:dyDescent="0.25">
      <c r="A475">
        <f t="shared" si="42"/>
        <v>47.400000000000404</v>
      </c>
      <c r="B475">
        <f t="shared" si="39"/>
        <v>47.39765272393457</v>
      </c>
      <c r="C475">
        <f t="shared" ca="1" si="40"/>
        <v>45.32427400585631</v>
      </c>
      <c r="D475">
        <f t="shared" ca="1" si="41"/>
        <v>45.337856184950653</v>
      </c>
    </row>
    <row r="476" spans="1:4" x14ac:dyDescent="0.25">
      <c r="A476">
        <f t="shared" si="42"/>
        <v>47.500000000000405</v>
      </c>
      <c r="B476">
        <f t="shared" si="39"/>
        <v>47.497913536075842</v>
      </c>
      <c r="C476">
        <f t="shared" ca="1" si="40"/>
        <v>30.164002910747712</v>
      </c>
      <c r="D476">
        <f t="shared" ca="1" si="41"/>
        <v>31.143053735920194</v>
      </c>
    </row>
    <row r="477" spans="1:4" x14ac:dyDescent="0.25">
      <c r="A477">
        <f t="shared" si="42"/>
        <v>47.600000000000406</v>
      </c>
      <c r="B477">
        <f t="shared" si="39"/>
        <v>47.598154247759851</v>
      </c>
      <c r="C477">
        <f t="shared" ca="1" si="40"/>
        <v>38.852856901500708</v>
      </c>
      <c r="D477">
        <f t="shared" ca="1" si="41"/>
        <v>39.033941614897742</v>
      </c>
    </row>
    <row r="478" spans="1:4" x14ac:dyDescent="0.25">
      <c r="A478">
        <f t="shared" si="42"/>
        <v>47.700000000000408</v>
      </c>
      <c r="B478">
        <f t="shared" si="39"/>
        <v>47.698375670585868</v>
      </c>
      <c r="C478">
        <f t="shared" ca="1" si="40"/>
        <v>62.096783891572109</v>
      </c>
      <c r="D478">
        <f t="shared" ca="1" si="41"/>
        <v>61.866162136727134</v>
      </c>
    </row>
    <row r="479" spans="1:4" x14ac:dyDescent="0.25">
      <c r="A479">
        <f t="shared" si="42"/>
        <v>47.800000000000409</v>
      </c>
      <c r="B479">
        <f t="shared" si="39"/>
        <v>47.798578615220841</v>
      </c>
      <c r="C479">
        <f t="shared" ca="1" si="40"/>
        <v>58.095280797510831</v>
      </c>
      <c r="D479">
        <f t="shared" ca="1" si="41"/>
        <v>58.025279672397865</v>
      </c>
    </row>
    <row r="480" spans="1:4" x14ac:dyDescent="0.25">
      <c r="A480">
        <f t="shared" si="42"/>
        <v>47.900000000000411</v>
      </c>
      <c r="B480">
        <f t="shared" si="39"/>
        <v>47.898763891439117</v>
      </c>
      <c r="C480">
        <f t="shared" ca="1" si="40"/>
        <v>60.78528449993253</v>
      </c>
      <c r="D480">
        <f t="shared" ca="1" si="41"/>
        <v>60.621064253360679</v>
      </c>
    </row>
    <row r="481" spans="1:7" x14ac:dyDescent="0.25">
      <c r="A481">
        <f t="shared" si="42"/>
        <v>48.000000000000412</v>
      </c>
      <c r="B481">
        <f t="shared" si="39"/>
        <v>47.998932308162011</v>
      </c>
      <c r="C481">
        <f t="shared" ca="1" si="40"/>
        <v>47.782008704034496</v>
      </c>
      <c r="D481">
        <f t="shared" ca="1" si="41"/>
        <v>47.783462409910761</v>
      </c>
    </row>
    <row r="482" spans="1:7" x14ac:dyDescent="0.25">
      <c r="A482">
        <f t="shared" si="42"/>
        <v>48.100000000000414</v>
      </c>
      <c r="B482">
        <f t="shared" si="39"/>
        <v>48.099084673497224</v>
      </c>
      <c r="C482">
        <f t="shared" ca="1" si="40"/>
        <v>42.223419601516213</v>
      </c>
      <c r="D482">
        <f t="shared" ca="1" si="41"/>
        <v>42.285524115487043</v>
      </c>
    </row>
    <row r="483" spans="1:7" x14ac:dyDescent="0.25">
      <c r="A483">
        <f t="shared" si="42"/>
        <v>48.200000000000415</v>
      </c>
      <c r="B483">
        <f t="shared" si="39"/>
        <v>48.199221794778353</v>
      </c>
      <c r="C483">
        <f t="shared" ca="1" si="40"/>
        <v>46.591495672639688</v>
      </c>
      <c r="D483">
        <f t="shared" ca="1" si="41"/>
        <v>46.596765832130338</v>
      </c>
    </row>
    <row r="484" spans="1:7" x14ac:dyDescent="0.25">
      <c r="A484">
        <f t="shared" si="42"/>
        <v>48.300000000000416</v>
      </c>
      <c r="B484">
        <f t="shared" si="39"/>
        <v>48.299344478603999</v>
      </c>
      <c r="C484">
        <f t="shared" ca="1" si="40"/>
        <v>45.178855049513807</v>
      </c>
      <c r="D484">
        <f t="shared" ca="1" si="41"/>
        <v>45.193741023342071</v>
      </c>
    </row>
    <row r="485" spans="1:7" x14ac:dyDescent="0.25">
      <c r="A485">
        <f t="shared" si="42"/>
        <v>48.400000000000418</v>
      </c>
      <c r="B485">
        <f t="shared" si="39"/>
        <v>48.399453530877146</v>
      </c>
      <c r="C485">
        <f t="shared" ca="1" si="40"/>
        <v>41.872462998135674</v>
      </c>
      <c r="D485">
        <f t="shared" ca="1" si="41"/>
        <v>41.943298367031971</v>
      </c>
    </row>
    <row r="486" spans="1:7" x14ac:dyDescent="0.25">
      <c r="A486">
        <f t="shared" si="42"/>
        <v>48.500000000000419</v>
      </c>
      <c r="B486">
        <f t="shared" si="39"/>
        <v>48.499549756844097</v>
      </c>
      <c r="C486">
        <f t="shared" ca="1" si="40"/>
        <v>57.820002463775104</v>
      </c>
      <c r="D486">
        <f t="shared" ca="1" si="41"/>
        <v>57.756858586883624</v>
      </c>
    </row>
    <row r="487" spans="1:7" x14ac:dyDescent="0.25">
      <c r="A487">
        <f t="shared" si="42"/>
        <v>48.600000000000421</v>
      </c>
      <c r="B487">
        <f t="shared" si="39"/>
        <v>48.599633961133641</v>
      </c>
      <c r="C487">
        <f t="shared" ca="1" si="40"/>
        <v>38.833323566031353</v>
      </c>
      <c r="D487">
        <f t="shared" ca="1" si="41"/>
        <v>39.015349461477413</v>
      </c>
    </row>
    <row r="488" spans="1:7" x14ac:dyDescent="0.25">
      <c r="A488">
        <f t="shared" si="42"/>
        <v>48.700000000000422</v>
      </c>
      <c r="B488">
        <f t="shared" si="39"/>
        <v>48.699706947795924</v>
      </c>
      <c r="C488">
        <f t="shared" ca="1" si="40"/>
        <v>55.086005222955549</v>
      </c>
      <c r="D488">
        <f t="shared" ca="1" si="41"/>
        <v>55.06853592367257</v>
      </c>
    </row>
    <row r="489" spans="1:7" x14ac:dyDescent="0.25">
      <c r="A489">
        <f t="shared" si="42"/>
        <v>48.800000000000423</v>
      </c>
      <c r="B489">
        <f t="shared" si="39"/>
        <v>48.799769520341407</v>
      </c>
      <c r="C489">
        <f t="shared" ca="1" si="40"/>
        <v>45.607731655794439</v>
      </c>
      <c r="D489">
        <f t="shared" ca="1" si="41"/>
        <v>45.618994988152821</v>
      </c>
    </row>
    <row r="490" spans="1:7" x14ac:dyDescent="0.25">
      <c r="A490">
        <f t="shared" si="42"/>
        <v>48.900000000000425</v>
      </c>
      <c r="B490">
        <f t="shared" si="39"/>
        <v>48.899822481779616</v>
      </c>
      <c r="C490">
        <f t="shared" ca="1" si="40"/>
        <v>44.410218611767291</v>
      </c>
      <c r="D490">
        <f t="shared" ca="1" si="41"/>
        <v>44.433390294508783</v>
      </c>
    </row>
    <row r="491" spans="1:7" x14ac:dyDescent="0.25">
      <c r="A491">
        <f t="shared" si="42"/>
        <v>49.000000000000426</v>
      </c>
      <c r="B491">
        <f t="shared" si="39"/>
        <v>48.999866634657948</v>
      </c>
      <c r="C491">
        <f t="shared" ca="1" si="40"/>
        <v>68.856892031030341</v>
      </c>
      <c r="D491">
        <f t="shared" ca="1" si="41"/>
        <v>68.010963409505365</v>
      </c>
      <c r="G491">
        <f>1/0.5+1/(1-0.5)</f>
        <v>4</v>
      </c>
    </row>
    <row r="492" spans="1:7" x14ac:dyDescent="0.25">
      <c r="A492">
        <f t="shared" si="42"/>
        <v>49.100000000000428</v>
      </c>
      <c r="B492">
        <f t="shared" si="39"/>
        <v>49.099902781100376</v>
      </c>
      <c r="C492">
        <f t="shared" ca="1" si="40"/>
        <v>59.587984206452099</v>
      </c>
      <c r="D492">
        <f t="shared" ca="1" si="41"/>
        <v>59.472165055046922</v>
      </c>
    </row>
    <row r="493" spans="1:7" x14ac:dyDescent="0.25">
      <c r="A493">
        <f t="shared" si="42"/>
        <v>49.200000000000429</v>
      </c>
      <c r="B493">
        <f t="shared" si="39"/>
        <v>49.199931722846081</v>
      </c>
      <c r="C493">
        <f t="shared" ca="1" si="40"/>
        <v>59.101605751711375</v>
      </c>
      <c r="D493">
        <f t="shared" ca="1" si="41"/>
        <v>59.00239122957764</v>
      </c>
    </row>
    <row r="494" spans="1:7" x14ac:dyDescent="0.25">
      <c r="A494">
        <f t="shared" si="42"/>
        <v>49.300000000000431</v>
      </c>
      <c r="B494">
        <f t="shared" si="39"/>
        <v>49.299954261288107</v>
      </c>
      <c r="C494">
        <f t="shared" ca="1" si="40"/>
        <v>51.909512940610099</v>
      </c>
      <c r="D494">
        <f t="shared" ca="1" si="41"/>
        <v>51.908585142970601</v>
      </c>
    </row>
    <row r="495" spans="1:7" x14ac:dyDescent="0.25">
      <c r="A495">
        <f t="shared" si="42"/>
        <v>49.400000000000432</v>
      </c>
      <c r="B495">
        <f t="shared" si="39"/>
        <v>49.39997119751186</v>
      </c>
      <c r="C495">
        <f t="shared" ca="1" si="40"/>
        <v>23.465638182888299</v>
      </c>
      <c r="D495">
        <f t="shared" ca="1" si="41"/>
        <v>25.70468788107457</v>
      </c>
    </row>
    <row r="496" spans="1:7" x14ac:dyDescent="0.25">
      <c r="A496">
        <f t="shared" si="42"/>
        <v>49.500000000000433</v>
      </c>
      <c r="B496">
        <f t="shared" si="39"/>
        <v>49.499983332333692</v>
      </c>
      <c r="C496">
        <f t="shared" ca="1" si="40"/>
        <v>55.453399641291703</v>
      </c>
      <c r="D496">
        <f t="shared" ca="1" si="41"/>
        <v>55.431877810479044</v>
      </c>
    </row>
    <row r="497" spans="1:4" x14ac:dyDescent="0.25">
      <c r="A497">
        <f t="shared" si="42"/>
        <v>49.600000000000435</v>
      </c>
      <c r="B497">
        <f t="shared" si="39"/>
        <v>49.599991466339404</v>
      </c>
      <c r="C497">
        <f t="shared" ca="1" si="40"/>
        <v>47.442573003139458</v>
      </c>
      <c r="D497">
        <f t="shared" ca="1" si="41"/>
        <v>47.444800895684402</v>
      </c>
    </row>
    <row r="498" spans="1:4" x14ac:dyDescent="0.25">
      <c r="A498">
        <f t="shared" si="42"/>
        <v>49.700000000000436</v>
      </c>
      <c r="B498">
        <f t="shared" si="39"/>
        <v>49.699996399922675</v>
      </c>
      <c r="C498">
        <f t="shared" ca="1" si="40"/>
        <v>47.759417432252199</v>
      </c>
      <c r="D498">
        <f t="shared" ca="1" si="41"/>
        <v>47.760915987980887</v>
      </c>
    </row>
    <row r="499" spans="1:4" x14ac:dyDescent="0.25">
      <c r="A499">
        <f t="shared" si="42"/>
        <v>49.800000000000438</v>
      </c>
      <c r="B499">
        <f t="shared" si="39"/>
        <v>49.799998933323536</v>
      </c>
      <c r="C499">
        <f t="shared" ca="1" si="40"/>
        <v>32.0267581508717</v>
      </c>
      <c r="D499">
        <f t="shared" ca="1" si="41"/>
        <v>32.762871955107698</v>
      </c>
    </row>
    <row r="500" spans="1:4" x14ac:dyDescent="0.25">
      <c r="A500">
        <f t="shared" si="42"/>
        <v>49.900000000000439</v>
      </c>
      <c r="B500">
        <f t="shared" si="39"/>
        <v>49.899999866666782</v>
      </c>
      <c r="C500">
        <f t="shared" ca="1" si="40"/>
        <v>50.563180279927799</v>
      </c>
      <c r="D500">
        <f t="shared" ca="1" si="41"/>
        <v>50.563156464465528</v>
      </c>
    </row>
    <row r="501" spans="1:4" x14ac:dyDescent="0.25">
      <c r="A501">
        <f t="shared" si="42"/>
        <v>50.000000000000441</v>
      </c>
      <c r="B501">
        <f t="shared" si="39"/>
        <v>50.000000000000441</v>
      </c>
      <c r="C501">
        <f t="shared" ca="1" si="40"/>
        <v>51.548039669992953</v>
      </c>
      <c r="D501">
        <f t="shared" ca="1" si="41"/>
        <v>51.547545224405397</v>
      </c>
    </row>
    <row r="502" spans="1:4" x14ac:dyDescent="0.25">
      <c r="A502">
        <f t="shared" si="42"/>
        <v>50.100000000000442</v>
      </c>
      <c r="B502">
        <f t="shared" si="39"/>
        <v>50.100000133334099</v>
      </c>
      <c r="C502">
        <f t="shared" ca="1" si="40"/>
        <v>51.554331991676428</v>
      </c>
      <c r="D502">
        <f t="shared" ca="1" si="41"/>
        <v>51.553831493787314</v>
      </c>
    </row>
    <row r="503" spans="1:4" x14ac:dyDescent="0.25">
      <c r="A503">
        <f t="shared" si="42"/>
        <v>50.200000000000443</v>
      </c>
      <c r="B503">
        <f t="shared" si="39"/>
        <v>50.200001066677352</v>
      </c>
      <c r="C503">
        <f t="shared" ca="1" si="40"/>
        <v>48.766762259950703</v>
      </c>
      <c r="D503">
        <f t="shared" ca="1" si="41"/>
        <v>48.76701227922409</v>
      </c>
    </row>
    <row r="504" spans="1:4" x14ac:dyDescent="0.25">
      <c r="A504">
        <f t="shared" si="42"/>
        <v>50.300000000000445</v>
      </c>
      <c r="B504">
        <f t="shared" si="39"/>
        <v>50.300003600078206</v>
      </c>
      <c r="C504">
        <f t="shared" ca="1" si="40"/>
        <v>60.785060379913588</v>
      </c>
      <c r="D504">
        <f t="shared" ca="1" si="41"/>
        <v>60.620850246061288</v>
      </c>
    </row>
    <row r="505" spans="1:4" x14ac:dyDescent="0.25">
      <c r="A505">
        <f t="shared" si="42"/>
        <v>50.400000000000446</v>
      </c>
      <c r="B505">
        <f t="shared" si="39"/>
        <v>50.40000853366147</v>
      </c>
      <c r="C505">
        <f t="shared" ca="1" si="40"/>
        <v>36.871326140989552</v>
      </c>
      <c r="D505">
        <f t="shared" ca="1" si="41"/>
        <v>37.164949337175543</v>
      </c>
    </row>
    <row r="506" spans="1:4" x14ac:dyDescent="0.25">
      <c r="A506">
        <f t="shared" si="42"/>
        <v>50.500000000000448</v>
      </c>
      <c r="B506">
        <f t="shared" si="39"/>
        <v>50.500016667667182</v>
      </c>
      <c r="C506">
        <f t="shared" ca="1" si="40"/>
        <v>38.4420628280713</v>
      </c>
      <c r="D506">
        <f t="shared" ca="1" si="41"/>
        <v>38.643619575502818</v>
      </c>
    </row>
    <row r="507" spans="1:4" x14ac:dyDescent="0.25">
      <c r="A507">
        <f t="shared" si="42"/>
        <v>50.600000000000449</v>
      </c>
      <c r="B507">
        <f t="shared" si="39"/>
        <v>50.600028802489021</v>
      </c>
      <c r="C507">
        <f t="shared" ca="1" si="40"/>
        <v>45.129154773495614</v>
      </c>
      <c r="D507">
        <f t="shared" ca="1" si="41"/>
        <v>45.14450470106155</v>
      </c>
    </row>
    <row r="508" spans="1:4" x14ac:dyDescent="0.25">
      <c r="A508">
        <f t="shared" si="42"/>
        <v>50.70000000000045</v>
      </c>
      <c r="B508">
        <f t="shared" si="39"/>
        <v>50.700045738712781</v>
      </c>
      <c r="C508">
        <f t="shared" ca="1" si="40"/>
        <v>65.059807669114591</v>
      </c>
      <c r="D508">
        <f t="shared" ca="1" si="41"/>
        <v>64.620343740057166</v>
      </c>
    </row>
    <row r="509" spans="1:4" x14ac:dyDescent="0.25">
      <c r="A509">
        <f t="shared" si="42"/>
        <v>50.800000000000452</v>
      </c>
      <c r="B509">
        <f t="shared" si="39"/>
        <v>50.8000682771548</v>
      </c>
      <c r="C509">
        <f t="shared" ca="1" si="40"/>
        <v>72.74519046621397</v>
      </c>
      <c r="D509">
        <f t="shared" ca="1" si="41"/>
        <v>71.296079396418961</v>
      </c>
    </row>
    <row r="510" spans="1:4" x14ac:dyDescent="0.25">
      <c r="A510">
        <f t="shared" si="42"/>
        <v>50.900000000000453</v>
      </c>
      <c r="B510">
        <f t="shared" si="39"/>
        <v>50.900097218900513</v>
      </c>
      <c r="C510">
        <f t="shared" ca="1" si="40"/>
        <v>69.125097385800828</v>
      </c>
      <c r="D510">
        <f t="shared" ca="1" si="41"/>
        <v>68.243914639594905</v>
      </c>
    </row>
    <row r="511" spans="1:4" x14ac:dyDescent="0.25">
      <c r="A511">
        <f t="shared" si="42"/>
        <v>51.000000000000455</v>
      </c>
      <c r="B511">
        <f t="shared" si="39"/>
        <v>51.000133365342933</v>
      </c>
      <c r="C511">
        <f t="shared" ca="1" si="40"/>
        <v>38.820190961818923</v>
      </c>
      <c r="D511">
        <f t="shared" ca="1" si="41"/>
        <v>39.002851424116052</v>
      </c>
    </row>
    <row r="512" spans="1:4" x14ac:dyDescent="0.25">
      <c r="A512">
        <f t="shared" si="42"/>
        <v>51.100000000000456</v>
      </c>
      <c r="B512">
        <f t="shared" si="39"/>
        <v>51.100177518221265</v>
      </c>
      <c r="C512">
        <f t="shared" ca="1" si="40"/>
        <v>48.283667699950733</v>
      </c>
      <c r="D512">
        <f t="shared" ca="1" si="41"/>
        <v>48.284341511139139</v>
      </c>
    </row>
    <row r="513" spans="1:4" x14ac:dyDescent="0.25">
      <c r="A513">
        <f t="shared" si="42"/>
        <v>51.200000000000458</v>
      </c>
      <c r="B513">
        <f t="shared" si="39"/>
        <v>51.200230479659474</v>
      </c>
      <c r="C513">
        <f t="shared" ca="1" si="40"/>
        <v>35.258468707766106</v>
      </c>
      <c r="D513">
        <f t="shared" ca="1" si="41"/>
        <v>35.671258267194943</v>
      </c>
    </row>
    <row r="514" spans="1:4" x14ac:dyDescent="0.25">
      <c r="A514">
        <f t="shared" si="42"/>
        <v>51.300000000000459</v>
      </c>
      <c r="B514">
        <f t="shared" ref="B514:B577" si="43">LN((A514/100)/(1-A514/100))*25+50</f>
        <v>51.30029305220495</v>
      </c>
      <c r="C514">
        <f t="shared" ca="1" si="40"/>
        <v>39.818807663156122</v>
      </c>
      <c r="D514">
        <f t="shared" ca="1" si="41"/>
        <v>39.957225587456712</v>
      </c>
    </row>
    <row r="515" spans="1:4" x14ac:dyDescent="0.25">
      <c r="A515">
        <f t="shared" si="42"/>
        <v>51.40000000000046</v>
      </c>
      <c r="B515">
        <f t="shared" si="43"/>
        <v>51.40036603886724</v>
      </c>
      <c r="C515">
        <f t="shared" ref="C515:C578" ca="1" si="44">_xlfn.NORM.INV(RAND(),B515,10)</f>
        <v>44.199096746698714</v>
      </c>
      <c r="D515">
        <f t="shared" ref="D515:D578" ca="1" si="45">100/(1+EXP(-0.04*(C515-50)))</f>
        <v>44.224984463579972</v>
      </c>
    </row>
    <row r="516" spans="1:4" x14ac:dyDescent="0.25">
      <c r="A516">
        <f t="shared" ref="A516:A579" si="46">A515+0.1</f>
        <v>51.500000000000462</v>
      </c>
      <c r="B516">
        <f t="shared" si="43"/>
        <v>51.500450243156777</v>
      </c>
      <c r="C516">
        <f t="shared" ca="1" si="44"/>
        <v>41.419884053721205</v>
      </c>
      <c r="D516">
        <f t="shared" ca="1" si="45"/>
        <v>41.503124285010195</v>
      </c>
    </row>
    <row r="517" spans="1:4" x14ac:dyDescent="0.25">
      <c r="A517">
        <f t="shared" si="46"/>
        <v>51.600000000000463</v>
      </c>
      <c r="B517">
        <f t="shared" si="43"/>
        <v>51.600546469123742</v>
      </c>
      <c r="C517">
        <f t="shared" ca="1" si="44"/>
        <v>65.521825674606362</v>
      </c>
      <c r="D517">
        <f t="shared" ca="1" si="45"/>
        <v>65.041707888256894</v>
      </c>
    </row>
    <row r="518" spans="1:4" x14ac:dyDescent="0.25">
      <c r="A518">
        <f t="shared" si="46"/>
        <v>51.700000000000465</v>
      </c>
      <c r="B518">
        <f t="shared" si="43"/>
        <v>51.700655521396882</v>
      </c>
      <c r="C518">
        <f t="shared" ca="1" si="44"/>
        <v>67.325978533116427</v>
      </c>
      <c r="D518">
        <f t="shared" ca="1" si="45"/>
        <v>66.664265751541535</v>
      </c>
    </row>
    <row r="519" spans="1:4" x14ac:dyDescent="0.25">
      <c r="A519">
        <f t="shared" si="46"/>
        <v>51.800000000000466</v>
      </c>
      <c r="B519">
        <f t="shared" si="43"/>
        <v>51.800778205222535</v>
      </c>
      <c r="C519">
        <f t="shared" ca="1" si="44"/>
        <v>37.708927790587126</v>
      </c>
      <c r="D519">
        <f t="shared" ca="1" si="45"/>
        <v>37.950662157936243</v>
      </c>
    </row>
    <row r="520" spans="1:4" x14ac:dyDescent="0.25">
      <c r="A520">
        <f t="shared" si="46"/>
        <v>51.900000000000468</v>
      </c>
      <c r="B520">
        <f t="shared" si="43"/>
        <v>51.900915326503657</v>
      </c>
      <c r="C520">
        <f t="shared" ca="1" si="44"/>
        <v>45.376532788904072</v>
      </c>
      <c r="D520">
        <f t="shared" ca="1" si="45"/>
        <v>45.389665648146433</v>
      </c>
    </row>
    <row r="521" spans="1:4" x14ac:dyDescent="0.25">
      <c r="A521">
        <f t="shared" si="46"/>
        <v>52.000000000000469</v>
      </c>
      <c r="B521">
        <f t="shared" si="43"/>
        <v>52.001067691838884</v>
      </c>
      <c r="C521">
        <f t="shared" ca="1" si="44"/>
        <v>33.058320454337945</v>
      </c>
      <c r="D521">
        <f t="shared" ca="1" si="45"/>
        <v>33.678216215945781</v>
      </c>
    </row>
    <row r="522" spans="1:4" x14ac:dyDescent="0.25">
      <c r="A522">
        <f t="shared" si="46"/>
        <v>52.10000000000047</v>
      </c>
      <c r="B522">
        <f t="shared" si="43"/>
        <v>52.101236108561764</v>
      </c>
      <c r="C522">
        <f t="shared" ca="1" si="44"/>
        <v>60.329267599659552</v>
      </c>
      <c r="D522">
        <f t="shared" ca="1" si="45"/>
        <v>60.184790994256723</v>
      </c>
    </row>
    <row r="523" spans="1:4" x14ac:dyDescent="0.25">
      <c r="A523">
        <f t="shared" si="46"/>
        <v>52.200000000000472</v>
      </c>
      <c r="B523">
        <f t="shared" si="43"/>
        <v>52.201421384780041</v>
      </c>
      <c r="C523">
        <f t="shared" ca="1" si="44"/>
        <v>63.597454535049721</v>
      </c>
      <c r="D523">
        <f t="shared" ca="1" si="45"/>
        <v>63.271876722520354</v>
      </c>
    </row>
    <row r="524" spans="1:4" x14ac:dyDescent="0.25">
      <c r="A524">
        <f t="shared" si="46"/>
        <v>52.300000000000473</v>
      </c>
      <c r="B524">
        <f t="shared" si="43"/>
        <v>52.301624329415013</v>
      </c>
      <c r="C524">
        <f t="shared" ca="1" si="44"/>
        <v>55.633877202441177</v>
      </c>
      <c r="D524">
        <f t="shared" ca="1" si="45"/>
        <v>55.610154671587338</v>
      </c>
    </row>
    <row r="525" spans="1:4" x14ac:dyDescent="0.25">
      <c r="A525">
        <f t="shared" si="46"/>
        <v>52.400000000000475</v>
      </c>
      <c r="B525">
        <f t="shared" si="43"/>
        <v>52.401845752241037</v>
      </c>
      <c r="C525">
        <f t="shared" ca="1" si="44"/>
        <v>42.670387974943345</v>
      </c>
      <c r="D525">
        <f t="shared" ca="1" si="45"/>
        <v>42.722443275400934</v>
      </c>
    </row>
    <row r="526" spans="1:4" x14ac:dyDescent="0.25">
      <c r="A526">
        <f t="shared" si="46"/>
        <v>52.500000000000476</v>
      </c>
      <c r="B526">
        <f t="shared" si="43"/>
        <v>52.502086463925046</v>
      </c>
      <c r="C526">
        <f t="shared" ca="1" si="44"/>
        <v>47.091115612605194</v>
      </c>
      <c r="D526">
        <f t="shared" ca="1" si="45"/>
        <v>47.094393020934248</v>
      </c>
    </row>
    <row r="527" spans="1:4" x14ac:dyDescent="0.25">
      <c r="A527">
        <f t="shared" si="46"/>
        <v>52.600000000000477</v>
      </c>
      <c r="B527">
        <f t="shared" si="43"/>
        <v>52.602347276066311</v>
      </c>
      <c r="C527">
        <f t="shared" ca="1" si="44"/>
        <v>63.919591428209898</v>
      </c>
      <c r="D527">
        <f t="shared" ca="1" si="45"/>
        <v>63.570801448855093</v>
      </c>
    </row>
    <row r="528" spans="1:4" x14ac:dyDescent="0.25">
      <c r="A528">
        <f t="shared" si="46"/>
        <v>52.700000000000479</v>
      </c>
      <c r="B528">
        <f t="shared" si="43"/>
        <v>52.702629001236218</v>
      </c>
      <c r="C528">
        <f t="shared" ca="1" si="44"/>
        <v>43.988456371665642</v>
      </c>
      <c r="D528">
        <f t="shared" ca="1" si="45"/>
        <v>44.01725640426821</v>
      </c>
    </row>
    <row r="529" spans="1:4" x14ac:dyDescent="0.25">
      <c r="A529">
        <f t="shared" si="46"/>
        <v>52.80000000000048</v>
      </c>
      <c r="B529">
        <f t="shared" si="43"/>
        <v>52.80293245301813</v>
      </c>
      <c r="C529">
        <f t="shared" ca="1" si="44"/>
        <v>55.297748293944082</v>
      </c>
      <c r="D529">
        <f t="shared" ca="1" si="45"/>
        <v>55.278011939679367</v>
      </c>
    </row>
    <row r="530" spans="1:4" x14ac:dyDescent="0.25">
      <c r="A530">
        <f t="shared" si="46"/>
        <v>52.900000000000482</v>
      </c>
      <c r="B530">
        <f t="shared" si="43"/>
        <v>52.903258446047523</v>
      </c>
      <c r="C530">
        <f t="shared" ca="1" si="44"/>
        <v>64.350159817189009</v>
      </c>
      <c r="D530">
        <f t="shared" ca="1" si="45"/>
        <v>63.968711446255561</v>
      </c>
    </row>
    <row r="531" spans="1:4" x14ac:dyDescent="0.25">
      <c r="A531">
        <f t="shared" si="46"/>
        <v>53.000000000000483</v>
      </c>
      <c r="B531">
        <f t="shared" si="43"/>
        <v>53.003607796052066</v>
      </c>
      <c r="C531">
        <f t="shared" ca="1" si="44"/>
        <v>35.810466038970077</v>
      </c>
      <c r="D531">
        <f t="shared" ca="1" si="45"/>
        <v>36.179510086404079</v>
      </c>
    </row>
    <row r="532" spans="1:4" x14ac:dyDescent="0.25">
      <c r="A532">
        <f t="shared" si="46"/>
        <v>53.100000000000485</v>
      </c>
      <c r="B532">
        <f t="shared" si="43"/>
        <v>53.103981319891965</v>
      </c>
      <c r="C532">
        <f t="shared" ca="1" si="44"/>
        <v>46.733050275843041</v>
      </c>
      <c r="D532">
        <f t="shared" ca="1" si="45"/>
        <v>46.737691420491828</v>
      </c>
    </row>
    <row r="533" spans="1:4" x14ac:dyDescent="0.25">
      <c r="A533">
        <f t="shared" si="46"/>
        <v>53.200000000000486</v>
      </c>
      <c r="B533">
        <f t="shared" si="43"/>
        <v>53.204379835600434</v>
      </c>
      <c r="C533">
        <f t="shared" ca="1" si="44"/>
        <v>70.219582654686192</v>
      </c>
      <c r="D533">
        <f t="shared" ca="1" si="45"/>
        <v>69.185017364194309</v>
      </c>
    </row>
    <row r="534" spans="1:4" x14ac:dyDescent="0.25">
      <c r="A534">
        <f t="shared" si="46"/>
        <v>53.300000000000487</v>
      </c>
      <c r="B534">
        <f t="shared" si="43"/>
        <v>53.304804162424176</v>
      </c>
      <c r="C534">
        <f t="shared" ca="1" si="44"/>
        <v>57.608804911275058</v>
      </c>
      <c r="D534">
        <f t="shared" ca="1" si="45"/>
        <v>57.55061011403383</v>
      </c>
    </row>
    <row r="535" spans="1:4" x14ac:dyDescent="0.25">
      <c r="A535">
        <f t="shared" si="46"/>
        <v>53.400000000000489</v>
      </c>
      <c r="B535">
        <f t="shared" si="43"/>
        <v>53.405255120864219</v>
      </c>
      <c r="C535">
        <f t="shared" ca="1" si="44"/>
        <v>74.900140785580206</v>
      </c>
      <c r="D535">
        <f t="shared" ca="1" si="45"/>
        <v>73.027251366178191</v>
      </c>
    </row>
    <row r="536" spans="1:4" x14ac:dyDescent="0.25">
      <c r="A536">
        <f t="shared" si="46"/>
        <v>53.50000000000049</v>
      </c>
      <c r="B536">
        <f t="shared" si="43"/>
        <v>53.505733532716746</v>
      </c>
      <c r="C536">
        <f t="shared" ca="1" si="44"/>
        <v>69.618361080050661</v>
      </c>
      <c r="D536">
        <f t="shared" ca="1" si="45"/>
        <v>68.669959672131554</v>
      </c>
    </row>
    <row r="537" spans="1:4" x14ac:dyDescent="0.25">
      <c r="A537">
        <f t="shared" si="46"/>
        <v>53.600000000000492</v>
      </c>
      <c r="B537">
        <f t="shared" si="43"/>
        <v>53.606240221114163</v>
      </c>
      <c r="C537">
        <f t="shared" ca="1" si="44"/>
        <v>52.296277542090309</v>
      </c>
      <c r="D537">
        <f t="shared" ca="1" si="45"/>
        <v>52.294664500252523</v>
      </c>
    </row>
    <row r="538" spans="1:4" x14ac:dyDescent="0.25">
      <c r="A538">
        <f t="shared" si="46"/>
        <v>53.700000000000493</v>
      </c>
      <c r="B538">
        <f t="shared" si="43"/>
        <v>53.706776010566259</v>
      </c>
      <c r="C538">
        <f t="shared" ca="1" si="44"/>
        <v>47.829819312080801</v>
      </c>
      <c r="D538">
        <f t="shared" ca="1" si="45"/>
        <v>47.831181068037729</v>
      </c>
    </row>
    <row r="539" spans="1:4" x14ac:dyDescent="0.25">
      <c r="A539">
        <f t="shared" si="46"/>
        <v>53.800000000000495</v>
      </c>
      <c r="B539">
        <f t="shared" si="43"/>
        <v>53.807341727001635</v>
      </c>
      <c r="C539">
        <f t="shared" ca="1" si="44"/>
        <v>50.696867839298008</v>
      </c>
      <c r="D539">
        <f t="shared" ca="1" si="45"/>
        <v>50.696822720631062</v>
      </c>
    </row>
    <row r="540" spans="1:4" x14ac:dyDescent="0.25">
      <c r="A540">
        <f t="shared" si="46"/>
        <v>53.900000000000496</v>
      </c>
      <c r="B540">
        <f t="shared" si="43"/>
        <v>53.907938197809209</v>
      </c>
      <c r="C540">
        <f t="shared" ca="1" si="44"/>
        <v>66.392360721405737</v>
      </c>
      <c r="D540">
        <f t="shared" ca="1" si="45"/>
        <v>65.829253945232594</v>
      </c>
    </row>
    <row r="541" spans="1:4" x14ac:dyDescent="0.25">
      <c r="A541">
        <f t="shared" si="46"/>
        <v>54.000000000000497</v>
      </c>
      <c r="B541">
        <f t="shared" si="43"/>
        <v>54.008566251879977</v>
      </c>
      <c r="C541">
        <f t="shared" ca="1" si="44"/>
        <v>56.938988266151441</v>
      </c>
      <c r="D541">
        <f t="shared" ca="1" si="45"/>
        <v>56.894780909417356</v>
      </c>
    </row>
    <row r="542" spans="1:4" x14ac:dyDescent="0.25">
      <c r="A542">
        <f t="shared" si="46"/>
        <v>54.100000000000499</v>
      </c>
      <c r="B542">
        <f t="shared" si="43"/>
        <v>54.109226719648916</v>
      </c>
      <c r="C542">
        <f t="shared" ca="1" si="44"/>
        <v>46.287454209905214</v>
      </c>
      <c r="D542">
        <f t="shared" ca="1" si="45"/>
        <v>46.294261864808654</v>
      </c>
    </row>
    <row r="543" spans="1:4" x14ac:dyDescent="0.25">
      <c r="A543">
        <f t="shared" si="46"/>
        <v>54.2000000000005</v>
      </c>
      <c r="B543">
        <f t="shared" si="43"/>
        <v>54.209920433137036</v>
      </c>
      <c r="C543">
        <f t="shared" ca="1" si="44"/>
        <v>52.594396932594492</v>
      </c>
      <c r="D543">
        <f t="shared" ca="1" si="45"/>
        <v>52.592071088765159</v>
      </c>
    </row>
    <row r="544" spans="1:4" x14ac:dyDescent="0.25">
      <c r="A544">
        <f t="shared" si="46"/>
        <v>54.300000000000502</v>
      </c>
      <c r="B544">
        <f t="shared" si="43"/>
        <v>54.310648225993774</v>
      </c>
      <c r="C544">
        <f t="shared" ca="1" si="44"/>
        <v>51.900963041519113</v>
      </c>
      <c r="D544">
        <f t="shared" ca="1" si="45"/>
        <v>51.900047646113713</v>
      </c>
    </row>
    <row r="545" spans="1:4" x14ac:dyDescent="0.25">
      <c r="A545">
        <f t="shared" si="46"/>
        <v>54.400000000000503</v>
      </c>
      <c r="B545">
        <f t="shared" si="43"/>
        <v>54.411410933539422</v>
      </c>
      <c r="C545">
        <f t="shared" ca="1" si="44"/>
        <v>53.257989667289621</v>
      </c>
      <c r="D545">
        <f t="shared" ca="1" si="45"/>
        <v>53.253386561944154</v>
      </c>
    </row>
    <row r="546" spans="1:4" x14ac:dyDescent="0.25">
      <c r="A546">
        <f t="shared" si="46"/>
        <v>54.500000000000504</v>
      </c>
      <c r="B546">
        <f t="shared" si="43"/>
        <v>54.512209392807847</v>
      </c>
      <c r="C546">
        <f t="shared" ca="1" si="44"/>
        <v>67.04882857789093</v>
      </c>
      <c r="D546">
        <f t="shared" ca="1" si="45"/>
        <v>66.417447920741196</v>
      </c>
    </row>
    <row r="547" spans="1:4" x14ac:dyDescent="0.25">
      <c r="A547">
        <f t="shared" si="46"/>
        <v>54.600000000000506</v>
      </c>
      <c r="B547">
        <f t="shared" si="43"/>
        <v>54.613044442589434</v>
      </c>
      <c r="C547">
        <f t="shared" ca="1" si="44"/>
        <v>55.69384793816053</v>
      </c>
      <c r="D547">
        <f t="shared" ca="1" si="45"/>
        <v>55.669362407226728</v>
      </c>
    </row>
    <row r="548" spans="1:4" x14ac:dyDescent="0.25">
      <c r="A548">
        <f t="shared" si="46"/>
        <v>54.700000000000507</v>
      </c>
      <c r="B548">
        <f t="shared" si="43"/>
        <v>54.713916923474187</v>
      </c>
      <c r="C548">
        <f t="shared" ca="1" si="44"/>
        <v>60.478643964078458</v>
      </c>
      <c r="D548">
        <f t="shared" ca="1" si="45"/>
        <v>60.327881933252797</v>
      </c>
    </row>
    <row r="549" spans="1:4" x14ac:dyDescent="0.25">
      <c r="A549">
        <f t="shared" si="46"/>
        <v>54.800000000000509</v>
      </c>
      <c r="B549">
        <f t="shared" si="43"/>
        <v>54.814827677895117</v>
      </c>
      <c r="C549">
        <f t="shared" ca="1" si="44"/>
        <v>62.456885815970963</v>
      </c>
      <c r="D549">
        <f t="shared" ca="1" si="45"/>
        <v>62.205396596167951</v>
      </c>
    </row>
    <row r="550" spans="1:4" x14ac:dyDescent="0.25">
      <c r="A550">
        <f t="shared" si="46"/>
        <v>54.90000000000051</v>
      </c>
      <c r="B550">
        <f t="shared" si="43"/>
        <v>54.915777550171825</v>
      </c>
      <c r="C550">
        <f t="shared" ca="1" si="44"/>
        <v>48.855309302981745</v>
      </c>
      <c r="D550">
        <f t="shared" ca="1" si="45"/>
        <v>48.855509248721987</v>
      </c>
    </row>
    <row r="551" spans="1:4" x14ac:dyDescent="0.25">
      <c r="A551">
        <f t="shared" si="46"/>
        <v>55.000000000000512</v>
      </c>
      <c r="B551">
        <f t="shared" si="43"/>
        <v>55.016767386554299</v>
      </c>
      <c r="C551">
        <f t="shared" ca="1" si="44"/>
        <v>58.568777783614436</v>
      </c>
      <c r="D551">
        <f t="shared" ca="1" si="45"/>
        <v>58.48586456025734</v>
      </c>
    </row>
    <row r="552" spans="1:4" x14ac:dyDescent="0.25">
      <c r="A552">
        <f t="shared" si="46"/>
        <v>55.100000000000513</v>
      </c>
      <c r="B552">
        <f t="shared" si="43"/>
        <v>55.117798035267022</v>
      </c>
      <c r="C552">
        <f t="shared" ca="1" si="44"/>
        <v>52.802907660873721</v>
      </c>
      <c r="D552">
        <f t="shared" ca="1" si="45"/>
        <v>52.799975285603544</v>
      </c>
    </row>
    <row r="553" spans="1:4" x14ac:dyDescent="0.25">
      <c r="A553">
        <f t="shared" si="46"/>
        <v>55.200000000000514</v>
      </c>
      <c r="B553">
        <f t="shared" si="43"/>
        <v>55.218870346553274</v>
      </c>
      <c r="C553">
        <f t="shared" ca="1" si="44"/>
        <v>59.927061971356352</v>
      </c>
      <c r="D553">
        <f t="shared" ca="1" si="45"/>
        <v>59.798649292121929</v>
      </c>
    </row>
    <row r="554" spans="1:4" x14ac:dyDescent="0.25">
      <c r="A554">
        <f t="shared" si="46"/>
        <v>55.300000000000516</v>
      </c>
      <c r="B554">
        <f t="shared" si="43"/>
        <v>55.319985172719669</v>
      </c>
      <c r="C554">
        <f t="shared" ca="1" si="44"/>
        <v>58.109446456365347</v>
      </c>
      <c r="D554">
        <f t="shared" ca="1" si="45"/>
        <v>58.039079766998277</v>
      </c>
    </row>
    <row r="555" spans="1:4" x14ac:dyDescent="0.25">
      <c r="A555">
        <f t="shared" si="46"/>
        <v>55.400000000000517</v>
      </c>
      <c r="B555">
        <f t="shared" si="43"/>
        <v>55.421143368181021</v>
      </c>
      <c r="C555">
        <f t="shared" ca="1" si="44"/>
        <v>71.804775550482447</v>
      </c>
      <c r="D555">
        <f t="shared" ca="1" si="45"/>
        <v>70.520139949413277</v>
      </c>
    </row>
    <row r="556" spans="1:4" x14ac:dyDescent="0.25">
      <c r="A556">
        <f t="shared" si="46"/>
        <v>55.500000000000519</v>
      </c>
      <c r="B556">
        <f t="shared" si="43"/>
        <v>55.52234578950538</v>
      </c>
      <c r="C556">
        <f t="shared" ca="1" si="44"/>
        <v>66.355220853699109</v>
      </c>
      <c r="D556">
        <f t="shared" ca="1" si="45"/>
        <v>65.79582860796657</v>
      </c>
    </row>
    <row r="557" spans="1:4" x14ac:dyDescent="0.25">
      <c r="A557">
        <f t="shared" si="46"/>
        <v>55.60000000000052</v>
      </c>
      <c r="B557">
        <f t="shared" si="43"/>
        <v>55.623593295459457</v>
      </c>
      <c r="C557">
        <f t="shared" ca="1" si="44"/>
        <v>47.018666342206046</v>
      </c>
      <c r="D557">
        <f t="shared" ca="1" si="45"/>
        <v>47.022194543128883</v>
      </c>
    </row>
    <row r="558" spans="1:4" x14ac:dyDescent="0.25">
      <c r="A558">
        <f t="shared" si="46"/>
        <v>55.700000000000522</v>
      </c>
      <c r="B558">
        <f t="shared" si="43"/>
        <v>55.724886747054242</v>
      </c>
      <c r="C558">
        <f t="shared" ca="1" si="44"/>
        <v>41.607942646256873</v>
      </c>
      <c r="D558">
        <f t="shared" ca="1" si="45"/>
        <v>41.685867920285105</v>
      </c>
    </row>
    <row r="559" spans="1:4" x14ac:dyDescent="0.25">
      <c r="A559">
        <f t="shared" si="46"/>
        <v>55.800000000000523</v>
      </c>
      <c r="B559">
        <f t="shared" si="43"/>
        <v>55.826227007590859</v>
      </c>
      <c r="C559">
        <f t="shared" ca="1" si="44"/>
        <v>66.100080772030239</v>
      </c>
      <c r="D559">
        <f t="shared" ca="1" si="45"/>
        <v>65.565783493696458</v>
      </c>
    </row>
    <row r="560" spans="1:4" x14ac:dyDescent="0.25">
      <c r="A560">
        <f t="shared" si="46"/>
        <v>55.900000000000524</v>
      </c>
      <c r="B560">
        <f t="shared" si="43"/>
        <v>55.927614942706867</v>
      </c>
      <c r="C560">
        <f t="shared" ca="1" si="44"/>
        <v>39.955621593964217</v>
      </c>
      <c r="D560">
        <f t="shared" ca="1" si="45"/>
        <v>40.088591914447306</v>
      </c>
    </row>
    <row r="561" spans="1:4" x14ac:dyDescent="0.25">
      <c r="A561">
        <f t="shared" si="46"/>
        <v>56.000000000000526</v>
      </c>
      <c r="B561">
        <f t="shared" si="43"/>
        <v>56.029051420422739</v>
      </c>
      <c r="C561">
        <f t="shared" ca="1" si="44"/>
        <v>69.739006965897133</v>
      </c>
      <c r="D561">
        <f t="shared" ca="1" si="45"/>
        <v>68.773690608189369</v>
      </c>
    </row>
    <row r="562" spans="1:4" x14ac:dyDescent="0.25">
      <c r="A562">
        <f t="shared" si="46"/>
        <v>56.100000000000527</v>
      </c>
      <c r="B562">
        <f t="shared" si="43"/>
        <v>56.130537311188661</v>
      </c>
      <c r="C562">
        <f t="shared" ca="1" si="44"/>
        <v>50.42360403956166</v>
      </c>
      <c r="D562">
        <f t="shared" ca="1" si="45"/>
        <v>50.423593904963184</v>
      </c>
    </row>
    <row r="563" spans="1:4" x14ac:dyDescent="0.25">
      <c r="A563">
        <f t="shared" si="46"/>
        <v>56.200000000000529</v>
      </c>
      <c r="B563">
        <f t="shared" si="43"/>
        <v>56.232073487931657</v>
      </c>
      <c r="C563">
        <f t="shared" ca="1" si="44"/>
        <v>47.321522482076986</v>
      </c>
      <c r="D563">
        <f t="shared" ca="1" si="45"/>
        <v>47.324081683851539</v>
      </c>
    </row>
    <row r="564" spans="1:4" x14ac:dyDescent="0.25">
      <c r="A564">
        <f t="shared" si="46"/>
        <v>56.30000000000053</v>
      </c>
      <c r="B564">
        <f t="shared" si="43"/>
        <v>56.333660826103042</v>
      </c>
      <c r="C564">
        <f t="shared" ca="1" si="44"/>
        <v>58.51339549511998</v>
      </c>
      <c r="D564">
        <f t="shared" ca="1" si="45"/>
        <v>58.432067409781673</v>
      </c>
    </row>
    <row r="565" spans="1:4" x14ac:dyDescent="0.25">
      <c r="A565">
        <f t="shared" si="46"/>
        <v>56.400000000000531</v>
      </c>
      <c r="B565">
        <f t="shared" si="43"/>
        <v>56.43530020372615</v>
      </c>
      <c r="C565">
        <f t="shared" ca="1" si="44"/>
        <v>39.299831979715073</v>
      </c>
      <c r="D565">
        <f t="shared" ca="1" si="45"/>
        <v>39.460240854484965</v>
      </c>
    </row>
    <row r="566" spans="1:4" x14ac:dyDescent="0.25">
      <c r="A566">
        <f t="shared" si="46"/>
        <v>56.500000000000533</v>
      </c>
      <c r="B566">
        <f t="shared" si="43"/>
        <v>56.536992501444459</v>
      </c>
      <c r="C566">
        <f t="shared" ca="1" si="44"/>
        <v>55.721142520858372</v>
      </c>
      <c r="D566">
        <f t="shared" ca="1" si="45"/>
        <v>55.696304402226488</v>
      </c>
    </row>
    <row r="567" spans="1:4" x14ac:dyDescent="0.25">
      <c r="A567">
        <f t="shared" si="46"/>
        <v>56.600000000000534</v>
      </c>
      <c r="B567">
        <f t="shared" si="43"/>
        <v>56.638738602570001</v>
      </c>
      <c r="C567">
        <f t="shared" ca="1" si="44"/>
        <v>62.083877167734997</v>
      </c>
      <c r="D567">
        <f t="shared" ca="1" si="45"/>
        <v>61.853981603615132</v>
      </c>
    </row>
    <row r="568" spans="1:4" x14ac:dyDescent="0.25">
      <c r="A568">
        <f t="shared" si="46"/>
        <v>56.700000000000536</v>
      </c>
      <c r="B568">
        <f t="shared" si="43"/>
        <v>56.740539393132103</v>
      </c>
      <c r="C568">
        <f t="shared" ca="1" si="44"/>
        <v>59.418426350909407</v>
      </c>
      <c r="D568">
        <f t="shared" ca="1" si="45"/>
        <v>59.308587961305477</v>
      </c>
    </row>
    <row r="569" spans="1:4" x14ac:dyDescent="0.25">
      <c r="A569">
        <f t="shared" si="46"/>
        <v>56.800000000000537</v>
      </c>
      <c r="B569">
        <f t="shared" si="43"/>
        <v>56.842395761926575</v>
      </c>
      <c r="C569">
        <f t="shared" ca="1" si="44"/>
        <v>60.888001604324316</v>
      </c>
      <c r="D569">
        <f t="shared" ca="1" si="45"/>
        <v>60.719103553257405</v>
      </c>
    </row>
    <row r="570" spans="1:4" x14ac:dyDescent="0.25">
      <c r="A570">
        <f t="shared" si="46"/>
        <v>56.900000000000539</v>
      </c>
      <c r="B570">
        <f t="shared" si="43"/>
        <v>56.94430860056513</v>
      </c>
      <c r="C570">
        <f t="shared" ca="1" si="44"/>
        <v>76.604669497954774</v>
      </c>
      <c r="D570">
        <f t="shared" ca="1" si="45"/>
        <v>74.348983106924408</v>
      </c>
    </row>
    <row r="571" spans="1:4" x14ac:dyDescent="0.25">
      <c r="A571">
        <f t="shared" si="46"/>
        <v>57.00000000000054</v>
      </c>
      <c r="B571">
        <f t="shared" si="43"/>
        <v>57.04627880352524</v>
      </c>
      <c r="C571">
        <f t="shared" ca="1" si="44"/>
        <v>47.870800620330165</v>
      </c>
      <c r="D571">
        <f t="shared" ca="1" si="45"/>
        <v>47.872086714671191</v>
      </c>
    </row>
    <row r="572" spans="1:4" x14ac:dyDescent="0.25">
      <c r="A572">
        <f t="shared" si="46"/>
        <v>57.100000000000541</v>
      </c>
      <c r="B572">
        <f t="shared" si="43"/>
        <v>57.148307268200377</v>
      </c>
      <c r="C572">
        <f t="shared" ca="1" si="44"/>
        <v>57.327006328926892</v>
      </c>
      <c r="D572">
        <f t="shared" ca="1" si="45"/>
        <v>57.275006211143783</v>
      </c>
    </row>
    <row r="573" spans="1:4" x14ac:dyDescent="0.25">
      <c r="A573">
        <f t="shared" si="46"/>
        <v>57.200000000000543</v>
      </c>
      <c r="B573">
        <f t="shared" si="43"/>
        <v>57.250394894950574</v>
      </c>
      <c r="C573">
        <f t="shared" ca="1" si="44"/>
        <v>50.753678852480789</v>
      </c>
      <c r="D573">
        <f t="shared" ca="1" si="45"/>
        <v>50.753621775859564</v>
      </c>
    </row>
    <row r="574" spans="1:4" x14ac:dyDescent="0.25">
      <c r="A574">
        <f t="shared" si="46"/>
        <v>57.300000000000544</v>
      </c>
      <c r="B574">
        <f t="shared" si="43"/>
        <v>57.35254258715343</v>
      </c>
      <c r="C574">
        <f t="shared" ca="1" si="44"/>
        <v>65.913654340879347</v>
      </c>
      <c r="D574">
        <f t="shared" ca="1" si="45"/>
        <v>65.397230169080373</v>
      </c>
    </row>
    <row r="575" spans="1:4" x14ac:dyDescent="0.25">
      <c r="A575">
        <f t="shared" si="46"/>
        <v>57.400000000000546</v>
      </c>
      <c r="B575">
        <f t="shared" si="43"/>
        <v>57.454751251255459</v>
      </c>
      <c r="C575">
        <f t="shared" ca="1" si="44"/>
        <v>62.54346914279737</v>
      </c>
      <c r="D575">
        <f t="shared" ca="1" si="45"/>
        <v>62.286786050850949</v>
      </c>
    </row>
    <row r="576" spans="1:4" x14ac:dyDescent="0.25">
      <c r="A576">
        <f t="shared" si="46"/>
        <v>57.500000000000547</v>
      </c>
      <c r="B576">
        <f t="shared" si="43"/>
        <v>57.557021796823904</v>
      </c>
      <c r="C576">
        <f t="shared" ca="1" si="44"/>
        <v>48.992304088366851</v>
      </c>
      <c r="D576">
        <f t="shared" ca="1" si="45"/>
        <v>48.992440501653121</v>
      </c>
    </row>
    <row r="577" spans="1:4" x14ac:dyDescent="0.25">
      <c r="A577">
        <f t="shared" si="46"/>
        <v>57.600000000000549</v>
      </c>
      <c r="B577">
        <f t="shared" si="43"/>
        <v>57.659355136598897</v>
      </c>
      <c r="C577">
        <f t="shared" ca="1" si="44"/>
        <v>55.853270301884692</v>
      </c>
      <c r="D577">
        <f t="shared" ca="1" si="45"/>
        <v>55.826677723352773</v>
      </c>
    </row>
    <row r="578" spans="1:4" x14ac:dyDescent="0.25">
      <c r="A578">
        <f t="shared" si="46"/>
        <v>57.70000000000055</v>
      </c>
      <c r="B578">
        <f t="shared" ref="B578:B641" si="47">LN((A578/100)/(1-A578/100))*25+50</f>
        <v>57.761752186546104</v>
      </c>
      <c r="C578">
        <f t="shared" ca="1" si="44"/>
        <v>49.201823809835837</v>
      </c>
      <c r="D578">
        <f t="shared" ca="1" si="45"/>
        <v>49.201891603760309</v>
      </c>
    </row>
    <row r="579" spans="1:4" x14ac:dyDescent="0.25">
      <c r="A579">
        <f t="shared" si="46"/>
        <v>57.800000000000551</v>
      </c>
      <c r="B579">
        <f t="shared" si="47"/>
        <v>57.864213865909704</v>
      </c>
      <c r="C579">
        <f t="shared" ref="C579:C642" ca="1" si="48">_xlfn.NORM.INV(RAND(),B579,10)</f>
        <v>58.97613278616631</v>
      </c>
      <c r="D579">
        <f t="shared" ref="D579:D642" ca="1" si="49">100/(1+EXP(-0.04*(C579-50)))</f>
        <v>58.880931125182023</v>
      </c>
    </row>
    <row r="580" spans="1:4" x14ac:dyDescent="0.25">
      <c r="A580">
        <f t="shared" ref="A580:A643" si="50">A579+0.1</f>
        <v>57.900000000000553</v>
      </c>
      <c r="B580">
        <f t="shared" si="47"/>
        <v>57.96674109726591</v>
      </c>
      <c r="C580">
        <f t="shared" ca="1" si="48"/>
        <v>49.318193257727906</v>
      </c>
      <c r="D580">
        <f t="shared" ca="1" si="49"/>
        <v>49.318235513915397</v>
      </c>
    </row>
    <row r="581" spans="1:4" x14ac:dyDescent="0.25">
      <c r="A581">
        <f t="shared" si="50"/>
        <v>58.000000000000554</v>
      </c>
      <c r="B581">
        <f t="shared" si="47"/>
        <v>58.06933480657684</v>
      </c>
      <c r="C581">
        <f t="shared" ca="1" si="48"/>
        <v>63.370759325935822</v>
      </c>
      <c r="D581">
        <f t="shared" ca="1" si="49"/>
        <v>63.060901340381967</v>
      </c>
    </row>
    <row r="582" spans="1:4" x14ac:dyDescent="0.25">
      <c r="A582">
        <f t="shared" si="50"/>
        <v>58.100000000000556</v>
      </c>
      <c r="B582">
        <f t="shared" si="47"/>
        <v>58.171995923244907</v>
      </c>
      <c r="C582">
        <f t="shared" ca="1" si="48"/>
        <v>58.868954415511048</v>
      </c>
      <c r="D582">
        <f t="shared" ca="1" si="49"/>
        <v>58.777094682574536</v>
      </c>
    </row>
    <row r="583" spans="1:4" x14ac:dyDescent="0.25">
      <c r="A583">
        <f t="shared" si="50"/>
        <v>58.200000000000557</v>
      </c>
      <c r="B583">
        <f t="shared" si="47"/>
        <v>58.274725380167617</v>
      </c>
      <c r="C583">
        <f t="shared" ca="1" si="48"/>
        <v>51.69649863847976</v>
      </c>
      <c r="D583">
        <f t="shared" ca="1" si="49"/>
        <v>51.695847910712942</v>
      </c>
    </row>
    <row r="584" spans="1:4" x14ac:dyDescent="0.25">
      <c r="A584">
        <f t="shared" si="50"/>
        <v>58.300000000000558</v>
      </c>
      <c r="B584">
        <f t="shared" si="47"/>
        <v>58.377524113792852</v>
      </c>
      <c r="C584">
        <f t="shared" ca="1" si="48"/>
        <v>48.127535989266747</v>
      </c>
      <c r="D584">
        <f t="shared" ca="1" si="49"/>
        <v>48.128410843331238</v>
      </c>
    </row>
    <row r="585" spans="1:4" x14ac:dyDescent="0.25">
      <c r="A585">
        <f t="shared" si="50"/>
        <v>58.40000000000056</v>
      </c>
      <c r="B585">
        <f t="shared" si="47"/>
        <v>58.480393064174677</v>
      </c>
      <c r="C585">
        <f t="shared" ca="1" si="48"/>
        <v>60.41627625342722</v>
      </c>
      <c r="D585">
        <f t="shared" ca="1" si="49"/>
        <v>60.268159850513996</v>
      </c>
    </row>
    <row r="586" spans="1:4" x14ac:dyDescent="0.25">
      <c r="A586">
        <f t="shared" si="50"/>
        <v>58.500000000000561</v>
      </c>
      <c r="B586">
        <f t="shared" si="47"/>
        <v>58.583333175029537</v>
      </c>
      <c r="C586">
        <f t="shared" ca="1" si="48"/>
        <v>42.861116512413382</v>
      </c>
      <c r="D586">
        <f t="shared" ca="1" si="49"/>
        <v>42.909234006526262</v>
      </c>
    </row>
    <row r="587" spans="1:4" x14ac:dyDescent="0.25">
      <c r="A587">
        <f t="shared" si="50"/>
        <v>58.600000000000563</v>
      </c>
      <c r="B587">
        <f t="shared" si="47"/>
        <v>58.68634539379304</v>
      </c>
      <c r="C587">
        <f t="shared" ca="1" si="48"/>
        <v>50.280601444203782</v>
      </c>
      <c r="D587">
        <f t="shared" ca="1" si="49"/>
        <v>50.28059849840573</v>
      </c>
    </row>
    <row r="588" spans="1:4" x14ac:dyDescent="0.25">
      <c r="A588">
        <f t="shared" si="50"/>
        <v>58.700000000000564</v>
      </c>
      <c r="B588">
        <f t="shared" si="47"/>
        <v>58.789430671677174</v>
      </c>
      <c r="C588">
        <f t="shared" ca="1" si="48"/>
        <v>49.183622280096849</v>
      </c>
      <c r="D588">
        <f t="shared" ca="1" si="49"/>
        <v>49.18369481814392</v>
      </c>
    </row>
    <row r="589" spans="1:4" x14ac:dyDescent="0.25">
      <c r="A589">
        <f t="shared" si="50"/>
        <v>58.800000000000566</v>
      </c>
      <c r="B589">
        <f t="shared" si="47"/>
        <v>58.892589963728092</v>
      </c>
      <c r="C589">
        <f t="shared" ca="1" si="48"/>
        <v>47.895604427481352</v>
      </c>
      <c r="D589">
        <f t="shared" ca="1" si="49"/>
        <v>47.896846117711512</v>
      </c>
    </row>
    <row r="590" spans="1:4" x14ac:dyDescent="0.25">
      <c r="A590">
        <f t="shared" si="50"/>
        <v>58.900000000000567</v>
      </c>
      <c r="B590">
        <f t="shared" si="47"/>
        <v>58.995824228884381</v>
      </c>
      <c r="C590">
        <f t="shared" ca="1" si="48"/>
        <v>55.474182734773713</v>
      </c>
      <c r="D590">
        <f t="shared" ca="1" si="49"/>
        <v>55.452414690870327</v>
      </c>
    </row>
    <row r="591" spans="1:4" x14ac:dyDescent="0.25">
      <c r="A591">
        <f t="shared" si="50"/>
        <v>59.000000000000568</v>
      </c>
      <c r="B591">
        <f t="shared" si="47"/>
        <v>59.099134430035875</v>
      </c>
      <c r="C591">
        <f t="shared" ca="1" si="48"/>
        <v>50.439556579220366</v>
      </c>
      <c r="D591">
        <f t="shared" ca="1" si="49"/>
        <v>50.439545256007655</v>
      </c>
    </row>
    <row r="592" spans="1:4" x14ac:dyDescent="0.25">
      <c r="A592">
        <f t="shared" si="50"/>
        <v>59.10000000000057</v>
      </c>
      <c r="B592">
        <f t="shared" si="47"/>
        <v>59.202521534083004</v>
      </c>
      <c r="C592">
        <f t="shared" ca="1" si="48"/>
        <v>72.469643045390413</v>
      </c>
      <c r="D592">
        <f t="shared" ca="1" si="49"/>
        <v>71.069990418059731</v>
      </c>
    </row>
    <row r="593" spans="1:4" x14ac:dyDescent="0.25">
      <c r="A593">
        <f t="shared" si="50"/>
        <v>59.200000000000571</v>
      </c>
      <c r="B593">
        <f t="shared" si="47"/>
        <v>59.305986511996693</v>
      </c>
      <c r="C593">
        <f t="shared" ca="1" si="48"/>
        <v>59.54702516197225</v>
      </c>
      <c r="D593">
        <f t="shared" ca="1" si="49"/>
        <v>59.432669859702706</v>
      </c>
    </row>
    <row r="594" spans="1:4" x14ac:dyDescent="0.25">
      <c r="A594">
        <f t="shared" si="50"/>
        <v>59.300000000000573</v>
      </c>
      <c r="B594">
        <f t="shared" si="47"/>
        <v>59.409530338878859</v>
      </c>
      <c r="C594">
        <f t="shared" ca="1" si="48"/>
        <v>70.01531965290728</v>
      </c>
      <c r="D594">
        <f t="shared" ca="1" si="49"/>
        <v>69.010554675784064</v>
      </c>
    </row>
    <row r="595" spans="1:4" x14ac:dyDescent="0.25">
      <c r="A595">
        <f t="shared" si="50"/>
        <v>59.400000000000574</v>
      </c>
      <c r="B595">
        <f t="shared" si="47"/>
        <v>59.513153994023405</v>
      </c>
      <c r="C595">
        <f t="shared" ca="1" si="48"/>
        <v>63.367689182615237</v>
      </c>
      <c r="D595">
        <f t="shared" ca="1" si="49"/>
        <v>63.058040641972781</v>
      </c>
    </row>
    <row r="596" spans="1:4" x14ac:dyDescent="0.25">
      <c r="A596">
        <f t="shared" si="50"/>
        <v>59.500000000000576</v>
      </c>
      <c r="B596">
        <f t="shared" si="47"/>
        <v>59.616858460977859</v>
      </c>
      <c r="C596">
        <f t="shared" ca="1" si="48"/>
        <v>59.1755835616474</v>
      </c>
      <c r="D596">
        <f t="shared" ca="1" si="49"/>
        <v>59.073951769345264</v>
      </c>
    </row>
    <row r="597" spans="1:4" x14ac:dyDescent="0.25">
      <c r="A597">
        <f t="shared" si="50"/>
        <v>59.600000000000577</v>
      </c>
      <c r="B597">
        <f t="shared" si="47"/>
        <v>59.720644727605588</v>
      </c>
      <c r="C597">
        <f t="shared" ca="1" si="48"/>
        <v>71.452031905874335</v>
      </c>
      <c r="D597">
        <f t="shared" ca="1" si="49"/>
        <v>70.225962214290305</v>
      </c>
    </row>
    <row r="598" spans="1:4" x14ac:dyDescent="0.25">
      <c r="A598">
        <f t="shared" si="50"/>
        <v>59.700000000000578</v>
      </c>
      <c r="B598">
        <f t="shared" si="47"/>
        <v>59.824513786148572</v>
      </c>
      <c r="C598">
        <f t="shared" ca="1" si="48"/>
        <v>64.744339978962614</v>
      </c>
      <c r="D598">
        <f t="shared" ca="1" si="49"/>
        <v>64.331319714251606</v>
      </c>
    </row>
    <row r="599" spans="1:4" x14ac:dyDescent="0.25">
      <c r="A599">
        <f t="shared" si="50"/>
        <v>59.80000000000058</v>
      </c>
      <c r="B599">
        <f t="shared" si="47"/>
        <v>59.928466633290867</v>
      </c>
      <c r="C599">
        <f t="shared" ca="1" si="48"/>
        <v>60.936233786415031</v>
      </c>
      <c r="D599">
        <f t="shared" ca="1" si="49"/>
        <v>60.765109471660487</v>
      </c>
    </row>
    <row r="600" spans="1:4" x14ac:dyDescent="0.25">
      <c r="A600">
        <f t="shared" si="50"/>
        <v>59.900000000000581</v>
      </c>
      <c r="B600">
        <f t="shared" si="47"/>
        <v>60.032504270222617</v>
      </c>
      <c r="C600">
        <f t="shared" ca="1" si="48"/>
        <v>49.180577512301667</v>
      </c>
      <c r="D600">
        <f t="shared" ca="1" si="49"/>
        <v>49.180650864936204</v>
      </c>
    </row>
    <row r="601" spans="1:4" x14ac:dyDescent="0.25">
      <c r="A601">
        <f t="shared" si="50"/>
        <v>60.000000000000583</v>
      </c>
      <c r="B601">
        <f t="shared" si="47"/>
        <v>60.136627702704722</v>
      </c>
      <c r="C601">
        <f t="shared" ca="1" si="48"/>
        <v>59.048873362469557</v>
      </c>
      <c r="D601">
        <f t="shared" ca="1" si="49"/>
        <v>58.951358606240788</v>
      </c>
    </row>
    <row r="602" spans="1:4" x14ac:dyDescent="0.25">
      <c r="A602">
        <f t="shared" si="50"/>
        <v>60.100000000000584</v>
      </c>
      <c r="B602">
        <f t="shared" si="47"/>
        <v>60.24083794113421</v>
      </c>
      <c r="C602">
        <f t="shared" ca="1" si="48"/>
        <v>41.83704303425796</v>
      </c>
      <c r="D602">
        <f t="shared" ca="1" si="49"/>
        <v>41.908801996782955</v>
      </c>
    </row>
    <row r="603" spans="1:4" x14ac:dyDescent="0.25">
      <c r="A603">
        <f t="shared" si="50"/>
        <v>60.200000000000585</v>
      </c>
      <c r="B603">
        <f t="shared" si="47"/>
        <v>60.345136000610196</v>
      </c>
      <c r="C603">
        <f t="shared" ca="1" si="48"/>
        <v>43.076112102381522</v>
      </c>
      <c r="D603">
        <f t="shared" ca="1" si="49"/>
        <v>43.120032939044641</v>
      </c>
    </row>
    <row r="604" spans="1:4" x14ac:dyDescent="0.25">
      <c r="A604">
        <f t="shared" si="50"/>
        <v>60.300000000000587</v>
      </c>
      <c r="B604">
        <f t="shared" si="47"/>
        <v>60.449522901000485</v>
      </c>
      <c r="C604">
        <f t="shared" ca="1" si="48"/>
        <v>67.97619130663351</v>
      </c>
      <c r="D604">
        <f t="shared" ca="1" si="49"/>
        <v>67.239726914089601</v>
      </c>
    </row>
    <row r="605" spans="1:4" x14ac:dyDescent="0.25">
      <c r="A605">
        <f t="shared" si="50"/>
        <v>60.400000000000588</v>
      </c>
      <c r="B605">
        <f t="shared" si="47"/>
        <v>60.553999667008974</v>
      </c>
      <c r="C605">
        <f t="shared" ca="1" si="48"/>
        <v>69.410687851524472</v>
      </c>
      <c r="D605">
        <f t="shared" ca="1" si="49"/>
        <v>68.490965116626583</v>
      </c>
    </row>
    <row r="606" spans="1:4" x14ac:dyDescent="0.25">
      <c r="A606">
        <f t="shared" si="50"/>
        <v>60.50000000000059</v>
      </c>
      <c r="B606">
        <f t="shared" si="47"/>
        <v>60.658567328243606</v>
      </c>
      <c r="C606">
        <f t="shared" ca="1" si="48"/>
        <v>64.970767469866274</v>
      </c>
      <c r="D606">
        <f t="shared" ca="1" si="49"/>
        <v>64.538874299782648</v>
      </c>
    </row>
    <row r="607" spans="1:4" x14ac:dyDescent="0.25">
      <c r="A607">
        <f t="shared" si="50"/>
        <v>60.600000000000591</v>
      </c>
      <c r="B607">
        <f t="shared" si="47"/>
        <v>60.763226919285131</v>
      </c>
      <c r="C607">
        <f t="shared" ca="1" si="48"/>
        <v>60.861652831860049</v>
      </c>
      <c r="D607">
        <f t="shared" ca="1" si="49"/>
        <v>60.693962923831108</v>
      </c>
    </row>
    <row r="608" spans="1:4" x14ac:dyDescent="0.25">
      <c r="A608">
        <f t="shared" si="50"/>
        <v>60.700000000000593</v>
      </c>
      <c r="B608">
        <f t="shared" si="47"/>
        <v>60.867979479756556</v>
      </c>
      <c r="C608">
        <f t="shared" ca="1" si="48"/>
        <v>52.000185066991705</v>
      </c>
      <c r="D608">
        <f t="shared" ca="1" si="49"/>
        <v>51.999118786730911</v>
      </c>
    </row>
    <row r="609" spans="1:4" x14ac:dyDescent="0.25">
      <c r="A609">
        <f t="shared" si="50"/>
        <v>60.800000000000594</v>
      </c>
      <c r="B609">
        <f t="shared" si="47"/>
        <v>60.972826054393238</v>
      </c>
      <c r="C609">
        <f t="shared" ca="1" si="48"/>
        <v>72.756564763609632</v>
      </c>
      <c r="D609">
        <f t="shared" ca="1" si="49"/>
        <v>71.3053893894174</v>
      </c>
    </row>
    <row r="610" spans="1:4" x14ac:dyDescent="0.25">
      <c r="A610">
        <f t="shared" si="50"/>
        <v>60.900000000000595</v>
      </c>
      <c r="B610">
        <f t="shared" si="47"/>
        <v>61.077767693113913</v>
      </c>
      <c r="C610">
        <f t="shared" ca="1" si="48"/>
        <v>56.720530677847115</v>
      </c>
      <c r="D610">
        <f t="shared" ca="1" si="49"/>
        <v>56.680349508530831</v>
      </c>
    </row>
    <row r="611" spans="1:4" x14ac:dyDescent="0.25">
      <c r="A611">
        <f t="shared" si="50"/>
        <v>61.000000000000597</v>
      </c>
      <c r="B611">
        <f t="shared" si="47"/>
        <v>61.18280545109225</v>
      </c>
      <c r="C611">
        <f t="shared" ca="1" si="48"/>
        <v>50.265139201434273</v>
      </c>
      <c r="D611">
        <f t="shared" ca="1" si="49"/>
        <v>50.265136716266674</v>
      </c>
    </row>
    <row r="612" spans="1:4" x14ac:dyDescent="0.25">
      <c r="A612">
        <f t="shared" si="50"/>
        <v>61.100000000000598</v>
      </c>
      <c r="B612">
        <f t="shared" si="47"/>
        <v>61.287940388829355</v>
      </c>
      <c r="C612">
        <f t="shared" ca="1" si="48"/>
        <v>76.437190088370542</v>
      </c>
      <c r="D612">
        <f t="shared" ca="1" si="49"/>
        <v>74.22101304010198</v>
      </c>
    </row>
    <row r="613" spans="1:4" x14ac:dyDescent="0.25">
      <c r="A613">
        <f t="shared" si="50"/>
        <v>61.2000000000006</v>
      </c>
      <c r="B613">
        <f t="shared" si="47"/>
        <v>61.393173572226942</v>
      </c>
      <c r="C613">
        <f t="shared" ca="1" si="48"/>
        <v>55.565027896862432</v>
      </c>
      <c r="D613">
        <f t="shared" ca="1" si="49"/>
        <v>55.542161684608395</v>
      </c>
    </row>
    <row r="614" spans="1:4" x14ac:dyDescent="0.25">
      <c r="A614">
        <f t="shared" si="50"/>
        <v>61.300000000000601</v>
      </c>
      <c r="B614">
        <f t="shared" si="47"/>
        <v>61.498506072661371</v>
      </c>
      <c r="C614">
        <f t="shared" ca="1" si="48"/>
        <v>71.624799429529588</v>
      </c>
      <c r="D614">
        <f t="shared" ca="1" si="49"/>
        <v>70.370256520254159</v>
      </c>
    </row>
    <row r="615" spans="1:4" x14ac:dyDescent="0.25">
      <c r="A615">
        <f t="shared" si="50"/>
        <v>61.400000000000603</v>
      </c>
      <c r="B615">
        <f t="shared" si="47"/>
        <v>61.603938967058419</v>
      </c>
      <c r="C615">
        <f t="shared" ca="1" si="48"/>
        <v>39.850763824896703</v>
      </c>
      <c r="D615">
        <f t="shared" ca="1" si="49"/>
        <v>39.98789647718106</v>
      </c>
    </row>
    <row r="616" spans="1:4" x14ac:dyDescent="0.25">
      <c r="A616">
        <f t="shared" si="50"/>
        <v>61.500000000000604</v>
      </c>
      <c r="B616">
        <f t="shared" si="47"/>
        <v>61.709473337968973</v>
      </c>
      <c r="C616">
        <f t="shared" ca="1" si="48"/>
        <v>47.368237403057684</v>
      </c>
      <c r="D616">
        <f t="shared" ca="1" si="49"/>
        <v>47.370665118946221</v>
      </c>
    </row>
    <row r="617" spans="1:4" x14ac:dyDescent="0.25">
      <c r="A617">
        <f t="shared" si="50"/>
        <v>61.600000000000605</v>
      </c>
      <c r="B617">
        <f t="shared" si="47"/>
        <v>61.815110273645466</v>
      </c>
      <c r="C617">
        <f t="shared" ca="1" si="48"/>
        <v>70.437134174578162</v>
      </c>
      <c r="D617">
        <f t="shared" ca="1" si="49"/>
        <v>69.370229274924682</v>
      </c>
    </row>
    <row r="618" spans="1:4" x14ac:dyDescent="0.25">
      <c r="A618">
        <f t="shared" si="50"/>
        <v>61.700000000000607</v>
      </c>
      <c r="B618">
        <f t="shared" si="47"/>
        <v>61.920850868119189</v>
      </c>
      <c r="C618">
        <f t="shared" ca="1" si="48"/>
        <v>45.86751957919526</v>
      </c>
      <c r="D618">
        <f t="shared" ca="1" si="49"/>
        <v>45.876903539203703</v>
      </c>
    </row>
    <row r="619" spans="1:4" x14ac:dyDescent="0.25">
      <c r="A619">
        <f t="shared" si="50"/>
        <v>61.800000000000608</v>
      </c>
      <c r="B619">
        <f t="shared" si="47"/>
        <v>62.026696221278534</v>
      </c>
      <c r="C619">
        <f t="shared" ca="1" si="48"/>
        <v>58.028827870574816</v>
      </c>
      <c r="D619">
        <f t="shared" ca="1" si="49"/>
        <v>57.960524933351536</v>
      </c>
    </row>
    <row r="620" spans="1:4" x14ac:dyDescent="0.25">
      <c r="A620">
        <f t="shared" si="50"/>
        <v>61.90000000000061</v>
      </c>
      <c r="B620">
        <f t="shared" si="47"/>
        <v>62.132647438948027</v>
      </c>
      <c r="C620">
        <f t="shared" ca="1" si="48"/>
        <v>65.380522404812922</v>
      </c>
      <c r="D620">
        <f t="shared" ca="1" si="49"/>
        <v>64.913083721714827</v>
      </c>
    </row>
    <row r="621" spans="1:4" x14ac:dyDescent="0.25">
      <c r="A621">
        <f t="shared" si="50"/>
        <v>62.000000000000611</v>
      </c>
      <c r="B621">
        <f t="shared" si="47"/>
        <v>62.238705632968291</v>
      </c>
      <c r="C621">
        <f t="shared" ca="1" si="48"/>
        <v>62.233828867870344</v>
      </c>
      <c r="D621">
        <f t="shared" ca="1" si="49"/>
        <v>61.995404029002216</v>
      </c>
    </row>
    <row r="622" spans="1:4" x14ac:dyDescent="0.25">
      <c r="A622">
        <f t="shared" si="50"/>
        <v>62.100000000000612</v>
      </c>
      <c r="B622">
        <f t="shared" si="47"/>
        <v>62.344871921276962</v>
      </c>
      <c r="C622">
        <f t="shared" ca="1" si="48"/>
        <v>67.470572565053757</v>
      </c>
      <c r="D622">
        <f t="shared" ca="1" si="49"/>
        <v>66.792674287522857</v>
      </c>
    </row>
    <row r="623" spans="1:4" x14ac:dyDescent="0.25">
      <c r="A623">
        <f t="shared" si="50"/>
        <v>62.200000000000614</v>
      </c>
      <c r="B623">
        <f t="shared" si="47"/>
        <v>62.451147427990442</v>
      </c>
      <c r="C623">
        <f t="shared" ca="1" si="48"/>
        <v>68.689488529256764</v>
      </c>
      <c r="D623">
        <f t="shared" ca="1" si="49"/>
        <v>67.865106473914935</v>
      </c>
    </row>
    <row r="624" spans="1:4" x14ac:dyDescent="0.25">
      <c r="A624">
        <f t="shared" si="50"/>
        <v>62.300000000000615</v>
      </c>
      <c r="B624">
        <f t="shared" si="47"/>
        <v>62.557533283486705</v>
      </c>
      <c r="C624">
        <f t="shared" ca="1" si="48"/>
        <v>61.217410291755016</v>
      </c>
      <c r="D624">
        <f t="shared" ca="1" si="49"/>
        <v>61.032924947922957</v>
      </c>
    </row>
    <row r="625" spans="1:4" x14ac:dyDescent="0.25">
      <c r="A625">
        <f t="shared" si="50"/>
        <v>62.400000000000617</v>
      </c>
      <c r="B625">
        <f t="shared" si="47"/>
        <v>62.664030624488987</v>
      </c>
      <c r="C625">
        <f t="shared" ca="1" si="48"/>
        <v>67.80312662188534</v>
      </c>
      <c r="D625">
        <f t="shared" ca="1" si="49"/>
        <v>67.087055131437324</v>
      </c>
    </row>
    <row r="626" spans="1:4" x14ac:dyDescent="0.25">
      <c r="A626">
        <f t="shared" si="50"/>
        <v>62.500000000000618</v>
      </c>
      <c r="B626">
        <f t="shared" si="47"/>
        <v>62.770640594150436</v>
      </c>
      <c r="C626">
        <f t="shared" ca="1" si="48"/>
        <v>64.835923794850615</v>
      </c>
      <c r="D626">
        <f t="shared" ca="1" si="49"/>
        <v>64.415335287441494</v>
      </c>
    </row>
    <row r="627" spans="1:4" x14ac:dyDescent="0.25">
      <c r="A627">
        <f t="shared" si="50"/>
        <v>62.60000000000062</v>
      </c>
      <c r="B627">
        <f t="shared" si="47"/>
        <v>62.877364342139828</v>
      </c>
      <c r="C627">
        <f t="shared" ca="1" si="48"/>
        <v>55.143857261583292</v>
      </c>
      <c r="D627">
        <f t="shared" ca="1" si="49"/>
        <v>55.125786732947432</v>
      </c>
    </row>
    <row r="628" spans="1:4" x14ac:dyDescent="0.25">
      <c r="A628">
        <f t="shared" si="50"/>
        <v>62.700000000000621</v>
      </c>
      <c r="B628">
        <f t="shared" si="47"/>
        <v>62.984203024728295</v>
      </c>
      <c r="C628">
        <f t="shared" ca="1" si="48"/>
        <v>78.530691858267843</v>
      </c>
      <c r="D628">
        <f t="shared" ca="1" si="49"/>
        <v>75.790497017743576</v>
      </c>
    </row>
    <row r="629" spans="1:4" x14ac:dyDescent="0.25">
      <c r="A629">
        <f t="shared" si="50"/>
        <v>62.800000000000622</v>
      </c>
      <c r="B629">
        <f t="shared" si="47"/>
        <v>63.091157804876971</v>
      </c>
      <c r="C629">
        <f t="shared" ca="1" si="48"/>
        <v>51.339232182337682</v>
      </c>
      <c r="D629">
        <f t="shared" ca="1" si="49"/>
        <v>51.338912011510537</v>
      </c>
    </row>
    <row r="630" spans="1:4" x14ac:dyDescent="0.25">
      <c r="A630">
        <f t="shared" si="50"/>
        <v>62.900000000000624</v>
      </c>
      <c r="B630">
        <f t="shared" si="47"/>
        <v>63.198229852325802</v>
      </c>
      <c r="C630">
        <f t="shared" ca="1" si="48"/>
        <v>67.145460783213892</v>
      </c>
      <c r="D630">
        <f t="shared" ca="1" si="49"/>
        <v>66.503607132063635</v>
      </c>
    </row>
    <row r="631" spans="1:4" x14ac:dyDescent="0.25">
      <c r="A631">
        <f t="shared" si="50"/>
        <v>63.000000000000625</v>
      </c>
      <c r="B631">
        <f t="shared" si="47"/>
        <v>63.305420343683373</v>
      </c>
      <c r="C631">
        <f t="shared" ca="1" si="48"/>
        <v>67.740257503697734</v>
      </c>
      <c r="D631">
        <f t="shared" ca="1" si="49"/>
        <v>67.031504466972521</v>
      </c>
    </row>
    <row r="632" spans="1:4" x14ac:dyDescent="0.25">
      <c r="A632">
        <f t="shared" si="50"/>
        <v>63.100000000000627</v>
      </c>
      <c r="B632">
        <f t="shared" si="47"/>
        <v>63.412730462517814</v>
      </c>
      <c r="C632">
        <f t="shared" ca="1" si="48"/>
        <v>71.97148474643096</v>
      </c>
      <c r="D632">
        <f t="shared" ca="1" si="49"/>
        <v>70.658580290224151</v>
      </c>
    </row>
    <row r="633" spans="1:4" x14ac:dyDescent="0.25">
      <c r="A633">
        <f t="shared" si="50"/>
        <v>63.200000000000628</v>
      </c>
      <c r="B633">
        <f t="shared" si="47"/>
        <v>63.520161399448845</v>
      </c>
      <c r="C633">
        <f t="shared" ca="1" si="48"/>
        <v>56.711117140298327</v>
      </c>
      <c r="D633">
        <f t="shared" ca="1" si="49"/>
        <v>56.671103777959495</v>
      </c>
    </row>
    <row r="634" spans="1:4" x14ac:dyDescent="0.25">
      <c r="A634">
        <f t="shared" si="50"/>
        <v>63.30000000000063</v>
      </c>
      <c r="B634">
        <f t="shared" si="47"/>
        <v>63.627714352240829</v>
      </c>
      <c r="C634">
        <f t="shared" ca="1" si="48"/>
        <v>74.490853122970918</v>
      </c>
      <c r="D634">
        <f t="shared" ca="1" si="49"/>
        <v>72.703561269564148</v>
      </c>
    </row>
    <row r="635" spans="1:4" x14ac:dyDescent="0.25">
      <c r="A635">
        <f t="shared" si="50"/>
        <v>63.400000000000631</v>
      </c>
      <c r="B635">
        <f t="shared" si="47"/>
        <v>63.735390525897174</v>
      </c>
      <c r="C635">
        <f t="shared" ca="1" si="48"/>
        <v>77.261733778022517</v>
      </c>
      <c r="D635">
        <f t="shared" ca="1" si="49"/>
        <v>74.84700931796489</v>
      </c>
    </row>
    <row r="636" spans="1:4" x14ac:dyDescent="0.25">
      <c r="A636">
        <f t="shared" si="50"/>
        <v>63.500000000000632</v>
      </c>
      <c r="B636">
        <f t="shared" si="47"/>
        <v>63.843191132755685</v>
      </c>
      <c r="C636">
        <f t="shared" ca="1" si="48"/>
        <v>59.879924082665148</v>
      </c>
      <c r="D636">
        <f t="shared" ca="1" si="49"/>
        <v>59.753313390822484</v>
      </c>
    </row>
    <row r="637" spans="1:4" x14ac:dyDescent="0.25">
      <c r="A637">
        <f t="shared" si="50"/>
        <v>63.600000000000634</v>
      </c>
      <c r="B637">
        <f t="shared" si="47"/>
        <v>63.951117392585218</v>
      </c>
      <c r="C637">
        <f t="shared" ca="1" si="48"/>
        <v>69.556146911512329</v>
      </c>
      <c r="D637">
        <f t="shared" ca="1" si="49"/>
        <v>68.616394976550495</v>
      </c>
    </row>
    <row r="638" spans="1:4" x14ac:dyDescent="0.25">
      <c r="A638">
        <f t="shared" si="50"/>
        <v>63.700000000000635</v>
      </c>
      <c r="B638">
        <f t="shared" si="47"/>
        <v>64.059170532683495</v>
      </c>
      <c r="C638">
        <f t="shared" ca="1" si="48"/>
        <v>63.829544971203127</v>
      </c>
      <c r="D638">
        <f t="shared" ca="1" si="49"/>
        <v>63.487347711601473</v>
      </c>
    </row>
    <row r="639" spans="1:4" x14ac:dyDescent="0.25">
      <c r="A639">
        <f t="shared" si="50"/>
        <v>63.800000000000637</v>
      </c>
      <c r="B639">
        <f t="shared" si="47"/>
        <v>64.167351787976159</v>
      </c>
      <c r="C639">
        <f t="shared" ca="1" si="48"/>
        <v>67.314131699717507</v>
      </c>
      <c r="D639">
        <f t="shared" ca="1" si="49"/>
        <v>66.653734022281441</v>
      </c>
    </row>
    <row r="640" spans="1:4" x14ac:dyDescent="0.25">
      <c r="A640">
        <f t="shared" si="50"/>
        <v>63.900000000000638</v>
      </c>
      <c r="B640">
        <f t="shared" si="47"/>
        <v>64.275662401117032</v>
      </c>
      <c r="C640">
        <f t="shared" ca="1" si="48"/>
        <v>77.869729071506526</v>
      </c>
      <c r="D640">
        <f t="shared" ca="1" si="49"/>
        <v>75.302088093044759</v>
      </c>
    </row>
    <row r="641" spans="1:4" x14ac:dyDescent="0.25">
      <c r="A641">
        <f t="shared" si="50"/>
        <v>64.000000000000639</v>
      </c>
      <c r="B641">
        <f t="shared" si="47"/>
        <v>64.384103622589734</v>
      </c>
      <c r="C641">
        <f t="shared" ca="1" si="48"/>
        <v>67.035660659983606</v>
      </c>
      <c r="D641">
        <f t="shared" ca="1" si="49"/>
        <v>66.405698660346701</v>
      </c>
    </row>
    <row r="642" spans="1:4" x14ac:dyDescent="0.25">
      <c r="A642">
        <f t="shared" si="50"/>
        <v>64.100000000000634</v>
      </c>
      <c r="B642">
        <f t="shared" ref="B642:B705" si="51">LN((A642/100)/(1-A642/100))*25+50</f>
        <v>64.492676710810471</v>
      </c>
      <c r="C642">
        <f t="shared" ca="1" si="48"/>
        <v>71.162380017173234</v>
      </c>
      <c r="D642">
        <f t="shared" ca="1" si="49"/>
        <v>69.983141440862141</v>
      </c>
    </row>
    <row r="643" spans="1:4" x14ac:dyDescent="0.25">
      <c r="A643">
        <f t="shared" si="50"/>
        <v>64.200000000000628</v>
      </c>
      <c r="B643">
        <f t="shared" si="51"/>
        <v>64.601382932232198</v>
      </c>
      <c r="C643">
        <f t="shared" ref="C643:C706" ca="1" si="52">_xlfn.NORM.INV(RAND(),B643,10)</f>
        <v>64.66261909402337</v>
      </c>
      <c r="D643">
        <f t="shared" ref="D643:D706" ca="1" si="53">100/(1+EXP(-0.04*(C643-50)))</f>
        <v>64.256277495271476</v>
      </c>
    </row>
    <row r="644" spans="1:4" x14ac:dyDescent="0.25">
      <c r="A644">
        <f t="shared" ref="A644:A707" si="54">A643+0.1</f>
        <v>64.300000000000622</v>
      </c>
      <c r="B644">
        <f t="shared" si="51"/>
        <v>64.710223561450192</v>
      </c>
      <c r="C644">
        <f t="shared" ca="1" si="52"/>
        <v>70.868329264790489</v>
      </c>
      <c r="D644">
        <f t="shared" ca="1" si="53"/>
        <v>69.735480272628692</v>
      </c>
    </row>
    <row r="645" spans="1:4" x14ac:dyDescent="0.25">
      <c r="A645">
        <f t="shared" si="54"/>
        <v>64.400000000000617</v>
      </c>
      <c r="B645">
        <f t="shared" si="51"/>
        <v>64.819199881308748</v>
      </c>
      <c r="C645">
        <f t="shared" ca="1" si="52"/>
        <v>55.094417177435318</v>
      </c>
      <c r="D645">
        <f t="shared" ca="1" si="53"/>
        <v>55.076861294654563</v>
      </c>
    </row>
    <row r="646" spans="1:4" x14ac:dyDescent="0.25">
      <c r="A646">
        <f t="shared" si="54"/>
        <v>64.500000000000611</v>
      </c>
      <c r="B646">
        <f t="shared" si="51"/>
        <v>64.928313183009593</v>
      </c>
      <c r="C646">
        <f t="shared" ca="1" si="52"/>
        <v>68.664040227900571</v>
      </c>
      <c r="D646">
        <f t="shared" ca="1" si="53"/>
        <v>67.842902989270641</v>
      </c>
    </row>
    <row r="647" spans="1:4" x14ac:dyDescent="0.25">
      <c r="A647">
        <f t="shared" si="54"/>
        <v>64.600000000000605</v>
      </c>
      <c r="B647">
        <f t="shared" si="51"/>
        <v>65.037564766221337</v>
      </c>
      <c r="C647">
        <f t="shared" ca="1" si="52"/>
        <v>74.283923507916612</v>
      </c>
      <c r="D647">
        <f t="shared" ca="1" si="53"/>
        <v>72.538988214116316</v>
      </c>
    </row>
    <row r="648" spans="1:4" x14ac:dyDescent="0.25">
      <c r="A648">
        <f t="shared" si="54"/>
        <v>64.7000000000006</v>
      </c>
      <c r="B648">
        <f t="shared" si="51"/>
        <v>65.146955939190747</v>
      </c>
      <c r="C648">
        <f t="shared" ca="1" si="52"/>
        <v>68.212840739764886</v>
      </c>
      <c r="D648">
        <f t="shared" ca="1" si="53"/>
        <v>67.447901411697217</v>
      </c>
    </row>
    <row r="649" spans="1:4" x14ac:dyDescent="0.25">
      <c r="A649">
        <f t="shared" si="54"/>
        <v>64.800000000000594</v>
      </c>
      <c r="B649">
        <f t="shared" si="51"/>
        <v>65.256488018855094</v>
      </c>
      <c r="C649">
        <f t="shared" ca="1" si="52"/>
        <v>78.163376925930791</v>
      </c>
      <c r="D649">
        <f t="shared" ca="1" si="53"/>
        <v>75.519889313507775</v>
      </c>
    </row>
    <row r="650" spans="1:4" x14ac:dyDescent="0.25">
      <c r="A650">
        <f t="shared" si="54"/>
        <v>64.900000000000588</v>
      </c>
      <c r="B650">
        <f t="shared" si="51"/>
        <v>65.366162330956257</v>
      </c>
      <c r="C650">
        <f t="shared" ca="1" si="52"/>
        <v>75.358438851052185</v>
      </c>
      <c r="D650">
        <f t="shared" ca="1" si="53"/>
        <v>73.386815710566324</v>
      </c>
    </row>
    <row r="651" spans="1:4" x14ac:dyDescent="0.25">
      <c r="A651">
        <f t="shared" si="54"/>
        <v>65.000000000000583</v>
      </c>
      <c r="B651">
        <f t="shared" si="51"/>
        <v>65.475980210156223</v>
      </c>
      <c r="C651">
        <f t="shared" ca="1" si="52"/>
        <v>70.921182789186446</v>
      </c>
      <c r="D651">
        <f t="shared" ca="1" si="53"/>
        <v>69.78008082107911</v>
      </c>
    </row>
    <row r="652" spans="1:4" x14ac:dyDescent="0.25">
      <c r="A652">
        <f t="shared" si="54"/>
        <v>65.100000000000577</v>
      </c>
      <c r="B652">
        <f t="shared" si="51"/>
        <v>65.585943000154188</v>
      </c>
      <c r="C652">
        <f t="shared" ca="1" si="52"/>
        <v>59.081024475265195</v>
      </c>
      <c r="D652">
        <f t="shared" ca="1" si="53"/>
        <v>58.982475666017159</v>
      </c>
    </row>
    <row r="653" spans="1:4" x14ac:dyDescent="0.25">
      <c r="A653">
        <f t="shared" si="54"/>
        <v>65.200000000000571</v>
      </c>
      <c r="B653">
        <f t="shared" si="51"/>
        <v>65.69605205380509</v>
      </c>
      <c r="C653">
        <f t="shared" ca="1" si="52"/>
        <v>63.774428540637444</v>
      </c>
      <c r="D653">
        <f t="shared" ca="1" si="53"/>
        <v>63.436226560827365</v>
      </c>
    </row>
    <row r="654" spans="1:4" x14ac:dyDescent="0.25">
      <c r="A654">
        <f t="shared" si="54"/>
        <v>65.300000000000566</v>
      </c>
      <c r="B654">
        <f t="shared" si="51"/>
        <v>65.806308733239916</v>
      </c>
      <c r="C654">
        <f t="shared" ca="1" si="52"/>
        <v>64.071745733189672</v>
      </c>
      <c r="D654">
        <f t="shared" ca="1" si="53"/>
        <v>63.711630303039797</v>
      </c>
    </row>
    <row r="655" spans="1:4" x14ac:dyDescent="0.25">
      <c r="A655">
        <f t="shared" si="54"/>
        <v>65.40000000000056</v>
      </c>
      <c r="B655">
        <f t="shared" si="51"/>
        <v>65.916714409987478</v>
      </c>
      <c r="C655">
        <f t="shared" ca="1" si="52"/>
        <v>55.317876957960856</v>
      </c>
      <c r="D655">
        <f t="shared" ca="1" si="53"/>
        <v>55.297915463827309</v>
      </c>
    </row>
    <row r="656" spans="1:4" x14ac:dyDescent="0.25">
      <c r="A656">
        <f t="shared" si="54"/>
        <v>65.500000000000554</v>
      </c>
      <c r="B656">
        <f t="shared" si="51"/>
        <v>66.027270465097928</v>
      </c>
      <c r="C656">
        <f t="shared" ca="1" si="52"/>
        <v>46.981016385121066</v>
      </c>
      <c r="D656">
        <f t="shared" ca="1" si="53"/>
        <v>46.984679817275776</v>
      </c>
    </row>
    <row r="657" spans="1:4" x14ac:dyDescent="0.25">
      <c r="A657">
        <f t="shared" si="54"/>
        <v>65.600000000000549</v>
      </c>
      <c r="B657">
        <f t="shared" si="51"/>
        <v>66.137978289267878</v>
      </c>
      <c r="C657">
        <f t="shared" ca="1" si="52"/>
        <v>55.97791102461057</v>
      </c>
      <c r="D657">
        <f t="shared" ca="1" si="53"/>
        <v>55.949589856279388</v>
      </c>
    </row>
    <row r="658" spans="1:4" x14ac:dyDescent="0.25">
      <c r="A658">
        <f t="shared" si="54"/>
        <v>65.700000000000543</v>
      </c>
      <c r="B658">
        <f t="shared" si="51"/>
        <v>66.248839282967367</v>
      </c>
      <c r="C658">
        <f t="shared" ca="1" si="52"/>
        <v>58.463967779954736</v>
      </c>
      <c r="D658">
        <f t="shared" ca="1" si="53"/>
        <v>58.38403742261869</v>
      </c>
    </row>
    <row r="659" spans="1:4" x14ac:dyDescent="0.25">
      <c r="A659">
        <f t="shared" si="54"/>
        <v>65.800000000000537</v>
      </c>
      <c r="B659">
        <f t="shared" si="51"/>
        <v>66.359854856568404</v>
      </c>
      <c r="C659">
        <f t="shared" ca="1" si="52"/>
        <v>79.911106266271034</v>
      </c>
      <c r="D659">
        <f t="shared" ca="1" si="53"/>
        <v>76.789163158679912</v>
      </c>
    </row>
    <row r="660" spans="1:4" x14ac:dyDescent="0.25">
      <c r="A660">
        <f t="shared" si="54"/>
        <v>65.900000000000531</v>
      </c>
      <c r="B660">
        <f t="shared" si="51"/>
        <v>66.471026430475348</v>
      </c>
      <c r="C660">
        <f t="shared" ca="1" si="52"/>
        <v>91.005269651854377</v>
      </c>
      <c r="D660">
        <f t="shared" ca="1" si="53"/>
        <v>83.756361707481517</v>
      </c>
    </row>
    <row r="661" spans="1:4" x14ac:dyDescent="0.25">
      <c r="A661">
        <f t="shared" si="54"/>
        <v>66.000000000000526</v>
      </c>
      <c r="B661">
        <f t="shared" si="51"/>
        <v>66.582355435257199</v>
      </c>
      <c r="C661">
        <f t="shared" ca="1" si="52"/>
        <v>56.705279081499214</v>
      </c>
      <c r="D661">
        <f t="shared" ca="1" si="53"/>
        <v>56.665369555769004</v>
      </c>
    </row>
    <row r="662" spans="1:4" x14ac:dyDescent="0.25">
      <c r="A662">
        <f t="shared" si="54"/>
        <v>66.10000000000052</v>
      </c>
      <c r="B662">
        <f t="shared" si="51"/>
        <v>66.693843311781478</v>
      </c>
      <c r="C662">
        <f t="shared" ca="1" si="52"/>
        <v>53.216910836851923</v>
      </c>
      <c r="D662">
        <f t="shared" ca="1" si="53"/>
        <v>53.212479473842791</v>
      </c>
    </row>
    <row r="663" spans="1:4" x14ac:dyDescent="0.25">
      <c r="A663">
        <f t="shared" si="54"/>
        <v>66.200000000000514</v>
      </c>
      <c r="B663">
        <f t="shared" si="51"/>
        <v>66.805491511350311</v>
      </c>
      <c r="C663">
        <f t="shared" ca="1" si="52"/>
        <v>70.883965053855178</v>
      </c>
      <c r="D663">
        <f t="shared" ca="1" si="53"/>
        <v>69.748678443912965</v>
      </c>
    </row>
    <row r="664" spans="1:4" x14ac:dyDescent="0.25">
      <c r="A664">
        <f t="shared" si="54"/>
        <v>66.300000000000509</v>
      </c>
      <c r="B664">
        <f t="shared" si="51"/>
        <v>66.917301495838089</v>
      </c>
      <c r="C664">
        <f t="shared" ca="1" si="52"/>
        <v>80.225666118055628</v>
      </c>
      <c r="D664">
        <f t="shared" ca="1" si="53"/>
        <v>77.012667973513643</v>
      </c>
    </row>
    <row r="665" spans="1:4" x14ac:dyDescent="0.25">
      <c r="A665">
        <f t="shared" si="54"/>
        <v>66.400000000000503</v>
      </c>
      <c r="B665">
        <f t="shared" si="51"/>
        <v>67.029274737831301</v>
      </c>
      <c r="C665">
        <f t="shared" ca="1" si="52"/>
        <v>87.216379416428595</v>
      </c>
      <c r="D665">
        <f t="shared" ca="1" si="53"/>
        <v>81.587633615226054</v>
      </c>
    </row>
    <row r="666" spans="1:4" x14ac:dyDescent="0.25">
      <c r="A666">
        <f t="shared" si="54"/>
        <v>66.500000000000497</v>
      </c>
      <c r="B666">
        <f t="shared" si="51"/>
        <v>67.141412720770248</v>
      </c>
      <c r="C666">
        <f t="shared" ca="1" si="52"/>
        <v>52.084107935794108</v>
      </c>
      <c r="D666">
        <f t="shared" ca="1" si="53"/>
        <v>52.08290179599517</v>
      </c>
    </row>
    <row r="667" spans="1:4" x14ac:dyDescent="0.25">
      <c r="A667">
        <f t="shared" si="54"/>
        <v>66.600000000000492</v>
      </c>
      <c r="B667">
        <f t="shared" si="51"/>
        <v>67.253716939092769</v>
      </c>
      <c r="C667">
        <f t="shared" ca="1" si="52"/>
        <v>69.777302983059926</v>
      </c>
      <c r="D667">
        <f t="shared" ca="1" si="53"/>
        <v>68.806578166167611</v>
      </c>
    </row>
    <row r="668" spans="1:4" x14ac:dyDescent="0.25">
      <c r="A668">
        <f t="shared" si="54"/>
        <v>66.700000000000486</v>
      </c>
      <c r="B668">
        <f t="shared" si="51"/>
        <v>67.366188898380045</v>
      </c>
      <c r="C668">
        <f t="shared" ca="1" si="52"/>
        <v>67.40664594880171</v>
      </c>
      <c r="D668">
        <f t="shared" ca="1" si="53"/>
        <v>66.735934104560144</v>
      </c>
    </row>
    <row r="669" spans="1:4" x14ac:dyDescent="0.25">
      <c r="A669">
        <f t="shared" si="54"/>
        <v>66.80000000000048</v>
      </c>
      <c r="B669">
        <f t="shared" si="51"/>
        <v>67.478830115504479</v>
      </c>
      <c r="C669">
        <f t="shared" ca="1" si="52"/>
        <v>65.74579224039131</v>
      </c>
      <c r="D669">
        <f t="shared" ca="1" si="53"/>
        <v>65.245129734466531</v>
      </c>
    </row>
    <row r="670" spans="1:4" x14ac:dyDescent="0.25">
      <c r="A670">
        <f t="shared" si="54"/>
        <v>66.900000000000475</v>
      </c>
      <c r="B670">
        <f t="shared" si="51"/>
        <v>67.591642118779674</v>
      </c>
      <c r="C670">
        <f t="shared" ca="1" si="52"/>
        <v>76.918067271056572</v>
      </c>
      <c r="D670">
        <f t="shared" ca="1" si="53"/>
        <v>74.587328213569066</v>
      </c>
    </row>
    <row r="671" spans="1:4" x14ac:dyDescent="0.25">
      <c r="A671">
        <f t="shared" si="54"/>
        <v>67.000000000000469</v>
      </c>
      <c r="B671">
        <f t="shared" si="51"/>
        <v>67.704626448112677</v>
      </c>
      <c r="C671">
        <f t="shared" ca="1" si="52"/>
        <v>65.79714082461588</v>
      </c>
      <c r="D671">
        <f t="shared" ca="1" si="53"/>
        <v>65.291690071511425</v>
      </c>
    </row>
    <row r="672" spans="1:4" x14ac:dyDescent="0.25">
      <c r="A672">
        <f t="shared" si="54"/>
        <v>67.100000000000463</v>
      </c>
      <c r="B672">
        <f t="shared" si="51"/>
        <v>67.817784655158263</v>
      </c>
      <c r="C672">
        <f t="shared" ca="1" si="52"/>
        <v>81.673896539712203</v>
      </c>
      <c r="D672">
        <f t="shared" ca="1" si="53"/>
        <v>78.022119628988236</v>
      </c>
    </row>
    <row r="673" spans="1:4" x14ac:dyDescent="0.25">
      <c r="A673">
        <f t="shared" si="54"/>
        <v>67.200000000000458</v>
      </c>
      <c r="B673">
        <f t="shared" si="51"/>
        <v>67.931118303475671</v>
      </c>
      <c r="C673">
        <f t="shared" ca="1" si="52"/>
        <v>79.193779632395149</v>
      </c>
      <c r="D673">
        <f t="shared" ca="1" si="53"/>
        <v>76.273829138450083</v>
      </c>
    </row>
    <row r="674" spans="1:4" x14ac:dyDescent="0.25">
      <c r="A674">
        <f t="shared" si="54"/>
        <v>67.300000000000452</v>
      </c>
      <c r="B674">
        <f t="shared" si="51"/>
        <v>68.044628968687363</v>
      </c>
      <c r="C674">
        <f t="shared" ca="1" si="52"/>
        <v>74.188444967907301</v>
      </c>
      <c r="D674">
        <f t="shared" ca="1" si="53"/>
        <v>72.462845691573506</v>
      </c>
    </row>
    <row r="675" spans="1:4" x14ac:dyDescent="0.25">
      <c r="A675">
        <f t="shared" si="54"/>
        <v>67.400000000000446</v>
      </c>
      <c r="B675">
        <f t="shared" si="51"/>
        <v>68.15831823864049</v>
      </c>
      <c r="C675">
        <f t="shared" ca="1" si="52"/>
        <v>53.121398587655236</v>
      </c>
      <c r="D675">
        <f t="shared" ca="1" si="53"/>
        <v>53.117349940370886</v>
      </c>
    </row>
    <row r="676" spans="1:4" x14ac:dyDescent="0.25">
      <c r="A676">
        <f t="shared" si="54"/>
        <v>67.500000000000441</v>
      </c>
      <c r="B676">
        <f t="shared" si="51"/>
        <v>68.272187713570304</v>
      </c>
      <c r="C676">
        <f t="shared" ca="1" si="52"/>
        <v>70.460731846510527</v>
      </c>
      <c r="D676">
        <f t="shared" ca="1" si="53"/>
        <v>69.390281685865205</v>
      </c>
    </row>
    <row r="677" spans="1:4" x14ac:dyDescent="0.25">
      <c r="A677">
        <f t="shared" si="54"/>
        <v>67.600000000000435</v>
      </c>
      <c r="B677">
        <f t="shared" si="51"/>
        <v>68.386239006266365</v>
      </c>
      <c r="C677">
        <f t="shared" ca="1" si="52"/>
        <v>51.68623938399049</v>
      </c>
      <c r="D677">
        <f t="shared" ca="1" si="53"/>
        <v>51.685600386888908</v>
      </c>
    </row>
    <row r="678" spans="1:4" x14ac:dyDescent="0.25">
      <c r="A678">
        <f t="shared" si="54"/>
        <v>67.700000000000429</v>
      </c>
      <c r="B678">
        <f t="shared" si="51"/>
        <v>68.500473742240956</v>
      </c>
      <c r="C678">
        <f t="shared" ca="1" si="52"/>
        <v>64.067829391613273</v>
      </c>
      <c r="D678">
        <f t="shared" ca="1" si="53"/>
        <v>63.708008406354075</v>
      </c>
    </row>
    <row r="679" spans="1:4" x14ac:dyDescent="0.25">
      <c r="A679">
        <f t="shared" si="54"/>
        <v>67.800000000000423</v>
      </c>
      <c r="B679">
        <f t="shared" si="51"/>
        <v>68.614893559900167</v>
      </c>
      <c r="C679">
        <f t="shared" ca="1" si="52"/>
        <v>70.462904516104757</v>
      </c>
      <c r="D679">
        <f t="shared" ca="1" si="53"/>
        <v>69.39212756959887</v>
      </c>
    </row>
    <row r="680" spans="1:4" x14ac:dyDescent="0.25">
      <c r="A680">
        <f t="shared" si="54"/>
        <v>67.900000000000418</v>
      </c>
      <c r="B680">
        <f t="shared" si="51"/>
        <v>68.729500110717481</v>
      </c>
      <c r="C680">
        <f t="shared" ca="1" si="52"/>
        <v>58.611899346874019</v>
      </c>
      <c r="D680">
        <f t="shared" ca="1" si="53"/>
        <v>58.527737912416455</v>
      </c>
    </row>
    <row r="681" spans="1:4" x14ac:dyDescent="0.25">
      <c r="A681">
        <f t="shared" si="54"/>
        <v>68.000000000000412</v>
      </c>
      <c r="B681">
        <f t="shared" si="51"/>
        <v>68.844295059409973</v>
      </c>
      <c r="C681">
        <f t="shared" ca="1" si="52"/>
        <v>66.990812319762966</v>
      </c>
      <c r="D681">
        <f t="shared" ca="1" si="53"/>
        <v>66.365666866778028</v>
      </c>
    </row>
    <row r="682" spans="1:4" x14ac:dyDescent="0.25">
      <c r="A682">
        <f t="shared" si="54"/>
        <v>68.100000000000406</v>
      </c>
      <c r="B682">
        <f t="shared" si="51"/>
        <v>68.959280084117154</v>
      </c>
      <c r="C682">
        <f t="shared" ca="1" si="52"/>
        <v>76.197272185398603</v>
      </c>
      <c r="D682">
        <f t="shared" ca="1" si="53"/>
        <v>74.036968604957664</v>
      </c>
    </row>
    <row r="683" spans="1:4" x14ac:dyDescent="0.25">
      <c r="A683">
        <f t="shared" si="54"/>
        <v>68.200000000000401</v>
      </c>
      <c r="B683">
        <f t="shared" si="51"/>
        <v>69.074456876582602</v>
      </c>
      <c r="C683">
        <f t="shared" ca="1" si="52"/>
        <v>50.831923941074116</v>
      </c>
      <c r="D683">
        <f t="shared" ca="1" si="53"/>
        <v>50.831847179916558</v>
      </c>
    </row>
    <row r="684" spans="1:4" x14ac:dyDescent="0.25">
      <c r="A684">
        <f t="shared" si="54"/>
        <v>68.300000000000395</v>
      </c>
      <c r="B684">
        <f t="shared" si="51"/>
        <v>69.189827142338189</v>
      </c>
      <c r="C684">
        <f t="shared" ca="1" si="52"/>
        <v>83.795651979187781</v>
      </c>
      <c r="D684">
        <f t="shared" ca="1" si="53"/>
        <v>79.442800945037305</v>
      </c>
    </row>
    <row r="685" spans="1:4" x14ac:dyDescent="0.25">
      <c r="A685">
        <f t="shared" si="54"/>
        <v>68.400000000000389</v>
      </c>
      <c r="B685">
        <f t="shared" si="51"/>
        <v>69.305392600891423</v>
      </c>
      <c r="C685">
        <f t="shared" ca="1" si="52"/>
        <v>74.506935719585371</v>
      </c>
      <c r="D685">
        <f t="shared" ca="1" si="53"/>
        <v>72.716326080731264</v>
      </c>
    </row>
    <row r="686" spans="1:4" x14ac:dyDescent="0.25">
      <c r="A686">
        <f t="shared" si="54"/>
        <v>68.500000000000384</v>
      </c>
      <c r="B686">
        <f t="shared" si="51"/>
        <v>69.421154985915251</v>
      </c>
      <c r="C686">
        <f t="shared" ca="1" si="52"/>
        <v>79.722596977955888</v>
      </c>
      <c r="D686">
        <f t="shared" ca="1" si="53"/>
        <v>76.65449665651451</v>
      </c>
    </row>
    <row r="687" spans="1:4" x14ac:dyDescent="0.25">
      <c r="A687">
        <f t="shared" si="54"/>
        <v>68.600000000000378</v>
      </c>
      <c r="B687">
        <f t="shared" si="51"/>
        <v>69.537116045441238</v>
      </c>
      <c r="C687">
        <f t="shared" ca="1" si="52"/>
        <v>63.682864104089752</v>
      </c>
      <c r="D687">
        <f t="shared" ca="1" si="53"/>
        <v>63.35123252377889</v>
      </c>
    </row>
    <row r="688" spans="1:4" x14ac:dyDescent="0.25">
      <c r="A688">
        <f t="shared" si="54"/>
        <v>68.700000000000372</v>
      </c>
      <c r="B688">
        <f t="shared" si="51"/>
        <v>69.653277542055335</v>
      </c>
      <c r="C688">
        <f t="shared" ca="1" si="52"/>
        <v>61.760209059698134</v>
      </c>
      <c r="D688">
        <f t="shared" ca="1" si="53"/>
        <v>61.54804057364543</v>
      </c>
    </row>
    <row r="689" spans="1:4" x14ac:dyDescent="0.25">
      <c r="A689">
        <f t="shared" si="54"/>
        <v>68.800000000000367</v>
      </c>
      <c r="B689">
        <f t="shared" si="51"/>
        <v>69.769641253096964</v>
      </c>
      <c r="C689">
        <f t="shared" ca="1" si="52"/>
        <v>59.863766896292148</v>
      </c>
      <c r="D689">
        <f t="shared" ca="1" si="53"/>
        <v>59.737770019879164</v>
      </c>
    </row>
    <row r="690" spans="1:4" x14ac:dyDescent="0.25">
      <c r="A690">
        <f t="shared" si="54"/>
        <v>68.900000000000361</v>
      </c>
      <c r="B690">
        <f t="shared" si="51"/>
        <v>69.886208970861034</v>
      </c>
      <c r="C690">
        <f t="shared" ca="1" si="52"/>
        <v>67.23998309744195</v>
      </c>
      <c r="D690">
        <f t="shared" ca="1" si="53"/>
        <v>66.58777884313875</v>
      </c>
    </row>
    <row r="691" spans="1:4" x14ac:dyDescent="0.25">
      <c r="A691">
        <f t="shared" si="54"/>
        <v>69.000000000000355</v>
      </c>
      <c r="B691">
        <f t="shared" si="51"/>
        <v>70.002982502803235</v>
      </c>
      <c r="C691">
        <f t="shared" ca="1" si="52"/>
        <v>66.434123009395393</v>
      </c>
      <c r="D691">
        <f t="shared" ca="1" si="53"/>
        <v>65.866820619106889</v>
      </c>
    </row>
    <row r="692" spans="1:4" x14ac:dyDescent="0.25">
      <c r="A692">
        <f t="shared" si="54"/>
        <v>69.10000000000035</v>
      </c>
      <c r="B692">
        <f t="shared" si="51"/>
        <v>70.119963671748522</v>
      </c>
      <c r="C692">
        <f t="shared" ca="1" si="52"/>
        <v>76.441425954533841</v>
      </c>
      <c r="D692">
        <f t="shared" ca="1" si="53"/>
        <v>74.224254772205555</v>
      </c>
    </row>
    <row r="693" spans="1:4" x14ac:dyDescent="0.25">
      <c r="A693">
        <f t="shared" si="54"/>
        <v>69.200000000000344</v>
      </c>
      <c r="B693">
        <f t="shared" si="51"/>
        <v>70.237154316102774</v>
      </c>
      <c r="C693">
        <f t="shared" ca="1" si="52"/>
        <v>82.875925164614912</v>
      </c>
      <c r="D693">
        <f t="shared" ca="1" si="53"/>
        <v>78.835480867829773</v>
      </c>
    </row>
    <row r="694" spans="1:4" x14ac:dyDescent="0.25">
      <c r="A694">
        <f t="shared" si="54"/>
        <v>69.300000000000338</v>
      </c>
      <c r="B694">
        <f t="shared" si="51"/>
        <v>70.354556290068047</v>
      </c>
      <c r="C694">
        <f t="shared" ca="1" si="52"/>
        <v>60.243851951086455</v>
      </c>
      <c r="D694">
        <f t="shared" ca="1" si="53"/>
        <v>60.102890991084791</v>
      </c>
    </row>
    <row r="695" spans="1:4" x14ac:dyDescent="0.25">
      <c r="A695">
        <f t="shared" si="54"/>
        <v>69.400000000000333</v>
      </c>
      <c r="B695">
        <f t="shared" si="51"/>
        <v>70.472171463860974</v>
      </c>
      <c r="C695">
        <f t="shared" ca="1" si="52"/>
        <v>69.725460155834895</v>
      </c>
      <c r="D695">
        <f t="shared" ca="1" si="53"/>
        <v>68.762052451657439</v>
      </c>
    </row>
    <row r="696" spans="1:4" x14ac:dyDescent="0.25">
      <c r="A696">
        <f t="shared" si="54"/>
        <v>69.500000000000327</v>
      </c>
      <c r="B696">
        <f t="shared" si="51"/>
        <v>70.590001723934904</v>
      </c>
      <c r="C696">
        <f t="shared" ca="1" si="52"/>
        <v>81.732151011006408</v>
      </c>
      <c r="D696">
        <f t="shared" ca="1" si="53"/>
        <v>78.062050531206609</v>
      </c>
    </row>
    <row r="697" spans="1:4" x14ac:dyDescent="0.25">
      <c r="A697">
        <f t="shared" si="54"/>
        <v>69.600000000000321</v>
      </c>
      <c r="B697">
        <f t="shared" si="51"/>
        <v>70.708048973205322</v>
      </c>
      <c r="C697">
        <f t="shared" ca="1" si="52"/>
        <v>51.540090883290588</v>
      </c>
      <c r="D697">
        <f t="shared" ca="1" si="53"/>
        <v>51.539604013303354</v>
      </c>
    </row>
    <row r="698" spans="1:4" x14ac:dyDescent="0.25">
      <c r="A698">
        <f t="shared" si="54"/>
        <v>69.700000000000315</v>
      </c>
      <c r="B698">
        <f t="shared" si="51"/>
        <v>70.826315131279244</v>
      </c>
      <c r="C698">
        <f t="shared" ca="1" si="52"/>
        <v>67.934013123733038</v>
      </c>
      <c r="D698">
        <f t="shared" ca="1" si="53"/>
        <v>67.202552207974307</v>
      </c>
    </row>
    <row r="699" spans="1:4" x14ac:dyDescent="0.25">
      <c r="A699">
        <f t="shared" si="54"/>
        <v>69.80000000000031</v>
      </c>
      <c r="B699">
        <f t="shared" si="51"/>
        <v>70.944802134687933</v>
      </c>
      <c r="C699">
        <f t="shared" ca="1" si="52"/>
        <v>72.866602786342796</v>
      </c>
      <c r="D699">
        <f t="shared" ca="1" si="53"/>
        <v>71.39536352578537</v>
      </c>
    </row>
    <row r="700" spans="1:4" x14ac:dyDescent="0.25">
      <c r="A700">
        <f t="shared" si="54"/>
        <v>69.900000000000304</v>
      </c>
      <c r="B700">
        <f t="shared" si="51"/>
        <v>71.063511937123735</v>
      </c>
      <c r="C700">
        <f t="shared" ca="1" si="52"/>
        <v>78.172046846046712</v>
      </c>
      <c r="D700">
        <f t="shared" ca="1" si="53"/>
        <v>75.5263001008462</v>
      </c>
    </row>
    <row r="701" spans="1:4" x14ac:dyDescent="0.25">
      <c r="A701">
        <f t="shared" si="54"/>
        <v>70.000000000000298</v>
      </c>
      <c r="B701">
        <f t="shared" si="51"/>
        <v>71.182446509680446</v>
      </c>
      <c r="C701">
        <f t="shared" ca="1" si="52"/>
        <v>66.244940298479733</v>
      </c>
      <c r="D701">
        <f t="shared" ca="1" si="53"/>
        <v>65.696485353736279</v>
      </c>
    </row>
    <row r="702" spans="1:4" x14ac:dyDescent="0.25">
      <c r="A702">
        <f t="shared" si="54"/>
        <v>70.100000000000293</v>
      </c>
      <c r="B702">
        <f t="shared" si="51"/>
        <v>71.301607841097933</v>
      </c>
      <c r="C702">
        <f t="shared" ca="1" si="52"/>
        <v>61.717020729037387</v>
      </c>
      <c r="D702">
        <f t="shared" ca="1" si="53"/>
        <v>61.507147885866907</v>
      </c>
    </row>
    <row r="703" spans="1:4" x14ac:dyDescent="0.25">
      <c r="A703">
        <f t="shared" si="54"/>
        <v>70.200000000000287</v>
      </c>
      <c r="B703">
        <f t="shared" si="51"/>
        <v>71.420997938010501</v>
      </c>
      <c r="C703">
        <f t="shared" ca="1" si="52"/>
        <v>80.689893142770046</v>
      </c>
      <c r="D703">
        <f t="shared" ca="1" si="53"/>
        <v>77.339749302708896</v>
      </c>
    </row>
    <row r="704" spans="1:4" x14ac:dyDescent="0.25">
      <c r="A704">
        <f t="shared" si="54"/>
        <v>70.300000000000281</v>
      </c>
      <c r="B704">
        <f t="shared" si="51"/>
        <v>71.540618825199473</v>
      </c>
      <c r="C704">
        <f t="shared" ca="1" si="52"/>
        <v>77.993196134531559</v>
      </c>
      <c r="D704">
        <f t="shared" ca="1" si="53"/>
        <v>75.393823107222886</v>
      </c>
    </row>
    <row r="705" spans="1:4" x14ac:dyDescent="0.25">
      <c r="A705">
        <f t="shared" si="54"/>
        <v>70.400000000000276</v>
      </c>
      <c r="B705">
        <f t="shared" si="51"/>
        <v>71.660472545849871</v>
      </c>
      <c r="C705">
        <f t="shared" ca="1" si="52"/>
        <v>75.719739262604733</v>
      </c>
      <c r="D705">
        <f t="shared" ca="1" si="53"/>
        <v>73.668116154206402</v>
      </c>
    </row>
    <row r="706" spans="1:4" x14ac:dyDescent="0.25">
      <c r="A706">
        <f t="shared" si="54"/>
        <v>70.50000000000027</v>
      </c>
      <c r="B706">
        <f t="shared" ref="B706:B769" si="55">LN((A706/100)/(1-A706/100))*25+50</f>
        <v>71.780561161811548</v>
      </c>
      <c r="C706">
        <f t="shared" ca="1" si="52"/>
        <v>55.433781731372022</v>
      </c>
      <c r="D706">
        <f t="shared" ca="1" si="53"/>
        <v>55.412490608077832</v>
      </c>
    </row>
    <row r="707" spans="1:4" x14ac:dyDescent="0.25">
      <c r="A707">
        <f t="shared" si="54"/>
        <v>70.600000000000264</v>
      </c>
      <c r="B707">
        <f t="shared" si="55"/>
        <v>71.900886753864327</v>
      </c>
      <c r="C707">
        <f t="shared" ref="C707:C770" ca="1" si="56">_xlfn.NORM.INV(RAND(),B707,10)</f>
        <v>62.751065719630681</v>
      </c>
      <c r="D707">
        <f t="shared" ref="D707:D770" ca="1" si="57">100/(1+EXP(-0.04*(C707-50)))</f>
        <v>62.481646759764153</v>
      </c>
    </row>
    <row r="708" spans="1:4" x14ac:dyDescent="0.25">
      <c r="A708">
        <f t="shared" ref="A708:A771" si="58">A707+0.1</f>
        <v>70.700000000000259</v>
      </c>
      <c r="B708">
        <f t="shared" si="55"/>
        <v>72.021451421987962</v>
      </c>
      <c r="C708">
        <f t="shared" ca="1" si="56"/>
        <v>49.334264952020398</v>
      </c>
      <c r="D708">
        <f t="shared" ca="1" si="57"/>
        <v>49.334304290013925</v>
      </c>
    </row>
    <row r="709" spans="1:4" x14ac:dyDescent="0.25">
      <c r="A709">
        <f t="shared" si="58"/>
        <v>70.800000000000253</v>
      </c>
      <c r="B709">
        <f t="shared" si="55"/>
        <v>72.142257285636262</v>
      </c>
      <c r="C709">
        <f t="shared" ca="1" si="56"/>
        <v>87.220207130165647</v>
      </c>
      <c r="D709">
        <f t="shared" ca="1" si="57"/>
        <v>81.589933533389299</v>
      </c>
    </row>
    <row r="710" spans="1:4" x14ac:dyDescent="0.25">
      <c r="A710">
        <f t="shared" si="58"/>
        <v>70.900000000000247</v>
      </c>
      <c r="B710">
        <f t="shared" si="55"/>
        <v>72.263306484016169</v>
      </c>
      <c r="C710">
        <f t="shared" ca="1" si="56"/>
        <v>72.676717927496682</v>
      </c>
      <c r="D710">
        <f t="shared" ca="1" si="57"/>
        <v>71.239995728762025</v>
      </c>
    </row>
    <row r="711" spans="1:4" x14ac:dyDescent="0.25">
      <c r="A711">
        <f t="shared" si="58"/>
        <v>71.000000000000242</v>
      </c>
      <c r="B711">
        <f t="shared" si="55"/>
        <v>72.384601176371319</v>
      </c>
      <c r="C711">
        <f t="shared" ca="1" si="56"/>
        <v>79.735883220357337</v>
      </c>
      <c r="D711">
        <f t="shared" ca="1" si="57"/>
        <v>76.664005802511724</v>
      </c>
    </row>
    <row r="712" spans="1:4" x14ac:dyDescent="0.25">
      <c r="A712">
        <f t="shared" si="58"/>
        <v>71.100000000000236</v>
      </c>
      <c r="B712">
        <f t="shared" si="55"/>
        <v>72.506143542270507</v>
      </c>
      <c r="C712">
        <f t="shared" ca="1" si="56"/>
        <v>74.722625282429604</v>
      </c>
      <c r="D712">
        <f t="shared" ca="1" si="57"/>
        <v>72.887158733237456</v>
      </c>
    </row>
    <row r="713" spans="1:4" x14ac:dyDescent="0.25">
      <c r="A713">
        <f t="shared" si="58"/>
        <v>71.20000000000023</v>
      </c>
      <c r="B713">
        <f t="shared" si="55"/>
        <v>72.62793578190103</v>
      </c>
      <c r="C713">
        <f t="shared" ca="1" si="56"/>
        <v>84.231320325372351</v>
      </c>
      <c r="D713">
        <f t="shared" ca="1" si="57"/>
        <v>79.725940744654849</v>
      </c>
    </row>
    <row r="714" spans="1:4" x14ac:dyDescent="0.25">
      <c r="A714">
        <f t="shared" si="58"/>
        <v>71.300000000000225</v>
      </c>
      <c r="B714">
        <f t="shared" si="55"/>
        <v>72.749980116367141</v>
      </c>
      <c r="C714">
        <f t="shared" ca="1" si="56"/>
        <v>65.236926817772755</v>
      </c>
      <c r="D714">
        <f t="shared" ca="1" si="57"/>
        <v>64.78215060702199</v>
      </c>
    </row>
    <row r="715" spans="1:4" x14ac:dyDescent="0.25">
      <c r="A715">
        <f t="shared" si="58"/>
        <v>71.400000000000219</v>
      </c>
      <c r="B715">
        <f t="shared" si="55"/>
        <v>72.872278787993565</v>
      </c>
      <c r="C715">
        <f t="shared" ca="1" si="56"/>
        <v>77.224208846074333</v>
      </c>
      <c r="D715">
        <f t="shared" ca="1" si="57"/>
        <v>74.818740613441918</v>
      </c>
    </row>
    <row r="716" spans="1:4" x14ac:dyDescent="0.25">
      <c r="A716">
        <f t="shared" si="58"/>
        <v>71.500000000000213</v>
      </c>
      <c r="B716">
        <f t="shared" si="55"/>
        <v>72.99483406063419</v>
      </c>
      <c r="C716">
        <f t="shared" ca="1" si="56"/>
        <v>84.862011214761338</v>
      </c>
      <c r="D716">
        <f t="shared" ca="1" si="57"/>
        <v>80.130655801956962</v>
      </c>
    </row>
    <row r="717" spans="1:4" x14ac:dyDescent="0.25">
      <c r="A717">
        <f t="shared" si="58"/>
        <v>71.600000000000207</v>
      </c>
      <c r="B717">
        <f t="shared" si="55"/>
        <v>73.117648219986251</v>
      </c>
      <c r="C717">
        <f t="shared" ca="1" si="56"/>
        <v>69.712516945535242</v>
      </c>
      <c r="D717">
        <f t="shared" ca="1" si="57"/>
        <v>68.750930640934399</v>
      </c>
    </row>
    <row r="718" spans="1:4" x14ac:dyDescent="0.25">
      <c r="A718">
        <f t="shared" si="58"/>
        <v>71.700000000000202</v>
      </c>
      <c r="B718">
        <f t="shared" si="55"/>
        <v>73.240723573909804</v>
      </c>
      <c r="C718">
        <f t="shared" ca="1" si="56"/>
        <v>78.013174662145076</v>
      </c>
      <c r="D718">
        <f t="shared" ca="1" si="57"/>
        <v>75.40864539466321</v>
      </c>
    </row>
    <row r="719" spans="1:4" x14ac:dyDescent="0.25">
      <c r="A719">
        <f t="shared" si="58"/>
        <v>71.800000000000196</v>
      </c>
      <c r="B719">
        <f t="shared" si="55"/>
        <v>73.364062452753004</v>
      </c>
      <c r="C719">
        <f t="shared" ca="1" si="56"/>
        <v>78.415590425781502</v>
      </c>
      <c r="D719">
        <f t="shared" ca="1" si="57"/>
        <v>75.705919181144935</v>
      </c>
    </row>
    <row r="720" spans="1:4" x14ac:dyDescent="0.25">
      <c r="A720">
        <f t="shared" si="58"/>
        <v>71.90000000000019</v>
      </c>
      <c r="B720">
        <f t="shared" si="55"/>
        <v>73.487667209682755</v>
      </c>
      <c r="C720">
        <f t="shared" ca="1" si="56"/>
        <v>65.594448147002282</v>
      </c>
      <c r="D720">
        <f t="shared" ca="1" si="57"/>
        <v>65.107729046311476</v>
      </c>
    </row>
    <row r="721" spans="1:4" x14ac:dyDescent="0.25">
      <c r="A721">
        <f t="shared" si="58"/>
        <v>72.000000000000185</v>
      </c>
      <c r="B721">
        <f t="shared" si="55"/>
        <v>73.611540221021514</v>
      </c>
      <c r="C721">
        <f t="shared" ca="1" si="56"/>
        <v>76.075306143397995</v>
      </c>
      <c r="D721">
        <f t="shared" ca="1" si="57"/>
        <v>73.943080262333652</v>
      </c>
    </row>
    <row r="722" spans="1:4" x14ac:dyDescent="0.25">
      <c r="A722">
        <f t="shared" si="58"/>
        <v>72.100000000000179</v>
      </c>
      <c r="B722">
        <f t="shared" si="55"/>
        <v>73.735683886589797</v>
      </c>
      <c r="C722">
        <f t="shared" ca="1" si="56"/>
        <v>70.329022688343144</v>
      </c>
      <c r="D722">
        <f t="shared" ca="1" si="57"/>
        <v>69.278266520596773</v>
      </c>
    </row>
    <row r="723" spans="1:4" x14ac:dyDescent="0.25">
      <c r="A723">
        <f t="shared" si="58"/>
        <v>72.200000000000173</v>
      </c>
      <c r="B723">
        <f t="shared" si="55"/>
        <v>73.860100630054944</v>
      </c>
      <c r="C723">
        <f t="shared" ca="1" si="56"/>
        <v>65.12701762814784</v>
      </c>
      <c r="D723">
        <f t="shared" ca="1" si="57"/>
        <v>64.681782942058462</v>
      </c>
    </row>
    <row r="724" spans="1:4" x14ac:dyDescent="0.25">
      <c r="A724">
        <f t="shared" si="58"/>
        <v>72.300000000000168</v>
      </c>
      <c r="B724">
        <f t="shared" si="55"/>
        <v>73.984792899285864</v>
      </c>
      <c r="C724">
        <f t="shared" ca="1" si="56"/>
        <v>71.347505027664525</v>
      </c>
      <c r="D724">
        <f t="shared" ca="1" si="57"/>
        <v>70.138465812425494</v>
      </c>
    </row>
    <row r="725" spans="1:4" x14ac:dyDescent="0.25">
      <c r="A725">
        <f t="shared" si="58"/>
        <v>72.400000000000162</v>
      </c>
      <c r="B725">
        <f t="shared" si="55"/>
        <v>74.109763166714359</v>
      </c>
      <c r="C725">
        <f t="shared" ca="1" si="56"/>
        <v>75.468822343412469</v>
      </c>
      <c r="D725">
        <f t="shared" ca="1" si="57"/>
        <v>73.472960711046824</v>
      </c>
    </row>
    <row r="726" spans="1:4" x14ac:dyDescent="0.25">
      <c r="A726">
        <f t="shared" si="58"/>
        <v>72.500000000000156</v>
      </c>
      <c r="B726">
        <f t="shared" si="55"/>
        <v>74.235013929702774</v>
      </c>
      <c r="C726">
        <f t="shared" ca="1" si="56"/>
        <v>80.38733450606064</v>
      </c>
      <c r="D726">
        <f t="shared" ca="1" si="57"/>
        <v>77.12694958247198</v>
      </c>
    </row>
    <row r="727" spans="1:4" x14ac:dyDescent="0.25">
      <c r="A727">
        <f t="shared" si="58"/>
        <v>72.600000000000151</v>
      </c>
      <c r="B727">
        <f t="shared" si="55"/>
        <v>74.36054771091834</v>
      </c>
      <c r="C727">
        <f t="shared" ca="1" si="56"/>
        <v>81.045604373198842</v>
      </c>
      <c r="D727">
        <f t="shared" ca="1" si="57"/>
        <v>77.58813786986704</v>
      </c>
    </row>
    <row r="728" spans="1:4" x14ac:dyDescent="0.25">
      <c r="A728">
        <f t="shared" si="58"/>
        <v>72.700000000000145</v>
      </c>
      <c r="B728">
        <f t="shared" si="55"/>
        <v>74.486367058714166</v>
      </c>
      <c r="C728">
        <f t="shared" ca="1" si="56"/>
        <v>68.42498491049831</v>
      </c>
      <c r="D728">
        <f t="shared" ca="1" si="57"/>
        <v>67.633935868195294</v>
      </c>
    </row>
    <row r="729" spans="1:4" x14ac:dyDescent="0.25">
      <c r="A729">
        <f t="shared" si="58"/>
        <v>72.800000000000139</v>
      </c>
      <c r="B729">
        <f t="shared" si="55"/>
        <v>74.612474547517394</v>
      </c>
      <c r="C729">
        <f t="shared" ca="1" si="56"/>
        <v>71.873272590961136</v>
      </c>
      <c r="D729">
        <f t="shared" ca="1" si="57"/>
        <v>70.577067959923951</v>
      </c>
    </row>
    <row r="730" spans="1:4" x14ac:dyDescent="0.25">
      <c r="A730">
        <f t="shared" si="58"/>
        <v>72.900000000000134</v>
      </c>
      <c r="B730">
        <f t="shared" si="55"/>
        <v>74.738872778224092</v>
      </c>
      <c r="C730">
        <f t="shared" ca="1" si="56"/>
        <v>79.512105655757551</v>
      </c>
      <c r="D730">
        <f t="shared" ca="1" si="57"/>
        <v>76.503485775836992</v>
      </c>
    </row>
    <row r="731" spans="1:4" x14ac:dyDescent="0.25">
      <c r="A731">
        <f t="shared" si="58"/>
        <v>73.000000000000128</v>
      </c>
      <c r="B731">
        <f t="shared" si="55"/>
        <v>74.865564378601718</v>
      </c>
      <c r="C731">
        <f t="shared" ca="1" si="56"/>
        <v>75.499377376437948</v>
      </c>
      <c r="D731">
        <f t="shared" ca="1" si="57"/>
        <v>73.496774825724458</v>
      </c>
    </row>
    <row r="732" spans="1:4" x14ac:dyDescent="0.25">
      <c r="A732">
        <f t="shared" si="58"/>
        <v>73.100000000000122</v>
      </c>
      <c r="B732">
        <f t="shared" si="55"/>
        <v>74.992552003698648</v>
      </c>
      <c r="C732">
        <f t="shared" ca="1" si="56"/>
        <v>70.318320942000199</v>
      </c>
      <c r="D732">
        <f t="shared" ca="1" si="57"/>
        <v>69.26915495075508</v>
      </c>
    </row>
    <row r="733" spans="1:4" x14ac:dyDescent="0.25">
      <c r="A733">
        <f t="shared" si="58"/>
        <v>73.200000000000117</v>
      </c>
      <c r="B733">
        <f t="shared" si="55"/>
        <v>75.119838336261523</v>
      </c>
      <c r="C733">
        <f t="shared" ca="1" si="56"/>
        <v>77.119109785756322</v>
      </c>
      <c r="D733">
        <f t="shared" ca="1" si="57"/>
        <v>74.739454087136238</v>
      </c>
    </row>
    <row r="734" spans="1:4" x14ac:dyDescent="0.25">
      <c r="A734">
        <f t="shared" si="58"/>
        <v>73.300000000000111</v>
      </c>
      <c r="B734">
        <f t="shared" si="55"/>
        <v>75.247426087160193</v>
      </c>
      <c r="C734">
        <f t="shared" ca="1" si="56"/>
        <v>68.348224231532086</v>
      </c>
      <c r="D734">
        <f t="shared" ca="1" si="57"/>
        <v>67.56668649884088</v>
      </c>
    </row>
    <row r="735" spans="1:4" x14ac:dyDescent="0.25">
      <c r="A735">
        <f t="shared" si="58"/>
        <v>73.400000000000105</v>
      </c>
      <c r="B735">
        <f t="shared" si="55"/>
        <v>75.375317995820552</v>
      </c>
      <c r="C735">
        <f t="shared" ca="1" si="56"/>
        <v>82.594891012194836</v>
      </c>
      <c r="D735">
        <f t="shared" ca="1" si="57"/>
        <v>78.647309005565944</v>
      </c>
    </row>
    <row r="736" spans="1:4" x14ac:dyDescent="0.25">
      <c r="A736">
        <f t="shared" si="58"/>
        <v>73.500000000000099</v>
      </c>
      <c r="B736">
        <f t="shared" si="55"/>
        <v>75.50351683066549</v>
      </c>
      <c r="C736">
        <f t="shared" ca="1" si="56"/>
        <v>83.348195874070953</v>
      </c>
      <c r="D736">
        <f t="shared" ca="1" si="57"/>
        <v>79.14896025460169</v>
      </c>
    </row>
    <row r="737" spans="1:4" x14ac:dyDescent="0.25">
      <c r="A737">
        <f t="shared" si="58"/>
        <v>73.600000000000094</v>
      </c>
      <c r="B737">
        <f t="shared" si="55"/>
        <v>75.63202538956412</v>
      </c>
      <c r="C737">
        <f t="shared" ca="1" si="56"/>
        <v>85.965482900005739</v>
      </c>
      <c r="D737">
        <f t="shared" ca="1" si="57"/>
        <v>80.824075355209104</v>
      </c>
    </row>
    <row r="738" spans="1:4" x14ac:dyDescent="0.25">
      <c r="A738">
        <f t="shared" si="58"/>
        <v>73.700000000000088</v>
      </c>
      <c r="B738">
        <f t="shared" si="55"/>
        <v>75.760846500289418</v>
      </c>
      <c r="C738">
        <f t="shared" ca="1" si="56"/>
        <v>74.517647268821733</v>
      </c>
      <c r="D738">
        <f t="shared" ca="1" si="57"/>
        <v>72.724825803950608</v>
      </c>
    </row>
    <row r="739" spans="1:4" x14ac:dyDescent="0.25">
      <c r="A739">
        <f t="shared" si="58"/>
        <v>73.800000000000082</v>
      </c>
      <c r="B739">
        <f t="shared" si="55"/>
        <v>75.889983020984502</v>
      </c>
      <c r="C739">
        <f t="shared" ca="1" si="56"/>
        <v>92.315975814549802</v>
      </c>
      <c r="D739">
        <f t="shared" ca="1" si="57"/>
        <v>84.457090314331921</v>
      </c>
    </row>
    <row r="740" spans="1:4" x14ac:dyDescent="0.25">
      <c r="A740">
        <f t="shared" si="58"/>
        <v>73.900000000000077</v>
      </c>
      <c r="B740">
        <f t="shared" si="55"/>
        <v>76.019437840637806</v>
      </c>
      <c r="C740">
        <f t="shared" ca="1" si="56"/>
        <v>79.856426743134406</v>
      </c>
      <c r="D740">
        <f t="shared" ca="1" si="57"/>
        <v>76.750157302995163</v>
      </c>
    </row>
    <row r="741" spans="1:4" x14ac:dyDescent="0.25">
      <c r="A741">
        <f t="shared" si="58"/>
        <v>74.000000000000071</v>
      </c>
      <c r="B741">
        <f t="shared" si="55"/>
        <v>76.14921387956727</v>
      </c>
      <c r="C741">
        <f t="shared" ca="1" si="56"/>
        <v>62.412013794759126</v>
      </c>
      <c r="D741">
        <f t="shared" ca="1" si="57"/>
        <v>62.163189204437785</v>
      </c>
    </row>
    <row r="742" spans="1:4" x14ac:dyDescent="0.25">
      <c r="A742">
        <f t="shared" si="58"/>
        <v>74.100000000000065</v>
      </c>
      <c r="B742">
        <f t="shared" si="55"/>
        <v>76.279314089913811</v>
      </c>
      <c r="C742">
        <f t="shared" ca="1" si="56"/>
        <v>62.610201598839893</v>
      </c>
      <c r="D742">
        <f t="shared" ca="1" si="57"/>
        <v>62.349468202683624</v>
      </c>
    </row>
    <row r="743" spans="1:4" x14ac:dyDescent="0.25">
      <c r="A743">
        <f t="shared" si="58"/>
        <v>74.20000000000006</v>
      </c>
      <c r="B743">
        <f t="shared" si="55"/>
        <v>76.409741456144147</v>
      </c>
      <c r="C743">
        <f t="shared" ca="1" si="56"/>
        <v>70.501129724568571</v>
      </c>
      <c r="D743">
        <f t="shared" ca="1" si="57"/>
        <v>69.424593239061323</v>
      </c>
    </row>
    <row r="744" spans="1:4" x14ac:dyDescent="0.25">
      <c r="A744">
        <f t="shared" si="58"/>
        <v>74.300000000000054</v>
      </c>
      <c r="B744">
        <f t="shared" si="55"/>
        <v>76.540498995563553</v>
      </c>
      <c r="C744">
        <f t="shared" ca="1" si="56"/>
        <v>75.356706212489144</v>
      </c>
      <c r="D744">
        <f t="shared" ca="1" si="57"/>
        <v>73.385462111980971</v>
      </c>
    </row>
    <row r="745" spans="1:4" x14ac:dyDescent="0.25">
      <c r="A745">
        <f t="shared" si="58"/>
        <v>74.400000000000048</v>
      </c>
      <c r="B745">
        <f t="shared" si="55"/>
        <v>76.671589758838294</v>
      </c>
      <c r="C745">
        <f t="shared" ca="1" si="56"/>
        <v>70.298387605494995</v>
      </c>
      <c r="D745">
        <f t="shared" ca="1" si="57"/>
        <v>69.252179508841181</v>
      </c>
    </row>
    <row r="746" spans="1:4" x14ac:dyDescent="0.25">
      <c r="A746">
        <f t="shared" si="58"/>
        <v>74.500000000000043</v>
      </c>
      <c r="B746">
        <f t="shared" si="55"/>
        <v>76.803016830528392</v>
      </c>
      <c r="C746">
        <f t="shared" ca="1" si="56"/>
        <v>84.374902078539236</v>
      </c>
      <c r="D746">
        <f t="shared" ca="1" si="57"/>
        <v>79.818614679313228</v>
      </c>
    </row>
    <row r="747" spans="1:4" x14ac:dyDescent="0.25">
      <c r="A747">
        <f t="shared" si="58"/>
        <v>74.600000000000037</v>
      </c>
      <c r="B747">
        <f t="shared" si="55"/>
        <v>76.934783329630648</v>
      </c>
      <c r="C747">
        <f t="shared" ca="1" si="56"/>
        <v>65.58656022325205</v>
      </c>
      <c r="D747">
        <f t="shared" ca="1" si="57"/>
        <v>65.100560927791832</v>
      </c>
    </row>
    <row r="748" spans="1:4" x14ac:dyDescent="0.25">
      <c r="A748">
        <f t="shared" si="58"/>
        <v>74.700000000000031</v>
      </c>
      <c r="B748">
        <f t="shared" si="55"/>
        <v>77.066892410132468</v>
      </c>
      <c r="C748">
        <f t="shared" ca="1" si="56"/>
        <v>75.469082924842567</v>
      </c>
      <c r="D748">
        <f t="shared" ca="1" si="57"/>
        <v>73.473163861929365</v>
      </c>
    </row>
    <row r="749" spans="1:4" x14ac:dyDescent="0.25">
      <c r="A749">
        <f t="shared" si="58"/>
        <v>74.800000000000026</v>
      </c>
      <c r="B749">
        <f t="shared" si="55"/>
        <v>77.199347261576378</v>
      </c>
      <c r="C749">
        <f t="shared" ca="1" si="56"/>
        <v>69.594243878288765</v>
      </c>
      <c r="D749">
        <f t="shared" ca="1" si="57"/>
        <v>68.649201321326856</v>
      </c>
    </row>
    <row r="750" spans="1:4" x14ac:dyDescent="0.25">
      <c r="A750">
        <f t="shared" si="58"/>
        <v>74.90000000000002</v>
      </c>
      <c r="B750">
        <f t="shared" si="55"/>
        <v>77.33215110963593</v>
      </c>
      <c r="C750">
        <f t="shared" ca="1" si="56"/>
        <v>78.341048882788741</v>
      </c>
      <c r="D750">
        <f t="shared" ca="1" si="57"/>
        <v>75.651038264710095</v>
      </c>
    </row>
    <row r="751" spans="1:4" x14ac:dyDescent="0.25">
      <c r="A751">
        <f t="shared" si="58"/>
        <v>75.000000000000014</v>
      </c>
      <c r="B751">
        <f t="shared" si="55"/>
        <v>77.465307216702755</v>
      </c>
      <c r="C751">
        <f t="shared" ca="1" si="56"/>
        <v>72.65954061086542</v>
      </c>
      <c r="D751">
        <f t="shared" ca="1" si="57"/>
        <v>71.225916090037089</v>
      </c>
    </row>
    <row r="752" spans="1:4" x14ac:dyDescent="0.25">
      <c r="A752">
        <f t="shared" si="58"/>
        <v>75.100000000000009</v>
      </c>
      <c r="B752">
        <f t="shared" si="55"/>
        <v>77.598818882485688</v>
      </c>
      <c r="C752">
        <f t="shared" ca="1" si="56"/>
        <v>84.854445589192508</v>
      </c>
      <c r="D752">
        <f t="shared" ca="1" si="57"/>
        <v>80.125837137739836</v>
      </c>
    </row>
    <row r="753" spans="1:4" x14ac:dyDescent="0.25">
      <c r="A753">
        <f t="shared" si="58"/>
        <v>75.2</v>
      </c>
      <c r="B753">
        <f t="shared" si="55"/>
        <v>77.732689444621442</v>
      </c>
      <c r="C753">
        <f t="shared" ca="1" si="56"/>
        <v>49.706335368603895</v>
      </c>
      <c r="D753">
        <f t="shared" ca="1" si="57"/>
        <v>49.706338745266557</v>
      </c>
    </row>
    <row r="754" spans="1:4" x14ac:dyDescent="0.25">
      <c r="A754">
        <f t="shared" si="58"/>
        <v>75.3</v>
      </c>
      <c r="B754">
        <f t="shared" si="55"/>
        <v>77.86692227929791</v>
      </c>
      <c r="C754">
        <f t="shared" ca="1" si="56"/>
        <v>70.382776575871731</v>
      </c>
      <c r="D754">
        <f t="shared" ca="1" si="57"/>
        <v>69.324010342643078</v>
      </c>
    </row>
    <row r="755" spans="1:4" x14ac:dyDescent="0.25">
      <c r="A755">
        <f t="shared" si="58"/>
        <v>75.399999999999991</v>
      </c>
      <c r="B755">
        <f t="shared" si="55"/>
        <v>78.001520801889825</v>
      </c>
      <c r="C755">
        <f t="shared" ca="1" si="56"/>
        <v>75.969036959509566</v>
      </c>
      <c r="D755">
        <f t="shared" ca="1" si="57"/>
        <v>73.861096181851266</v>
      </c>
    </row>
    <row r="756" spans="1:4" x14ac:dyDescent="0.25">
      <c r="A756">
        <f t="shared" si="58"/>
        <v>75.499999999999986</v>
      </c>
      <c r="B756">
        <f t="shared" si="55"/>
        <v>78.136488467607421</v>
      </c>
      <c r="C756">
        <f t="shared" ca="1" si="56"/>
        <v>65.829961409312034</v>
      </c>
      <c r="D756">
        <f t="shared" ca="1" si="57"/>
        <v>65.321434829711663</v>
      </c>
    </row>
    <row r="757" spans="1:4" x14ac:dyDescent="0.25">
      <c r="A757">
        <f t="shared" si="58"/>
        <v>75.59999999999998</v>
      </c>
      <c r="B757">
        <f t="shared" si="55"/>
        <v>78.271828772158244</v>
      </c>
      <c r="C757">
        <f t="shared" ca="1" si="56"/>
        <v>81.198245692441731</v>
      </c>
      <c r="D757">
        <f t="shared" ca="1" si="57"/>
        <v>77.694129873149805</v>
      </c>
    </row>
    <row r="758" spans="1:4" x14ac:dyDescent="0.25">
      <c r="A758">
        <f t="shared" si="58"/>
        <v>75.699999999999974</v>
      </c>
      <c r="B758">
        <f t="shared" si="55"/>
        <v>78.40754525242248</v>
      </c>
      <c r="C758">
        <f t="shared" ca="1" si="56"/>
        <v>62.327691252114271</v>
      </c>
      <c r="D758">
        <f t="shared" ca="1" si="57"/>
        <v>62.083824155090085</v>
      </c>
    </row>
    <row r="759" spans="1:4" x14ac:dyDescent="0.25">
      <c r="A759">
        <f t="shared" si="58"/>
        <v>75.799999999999969</v>
      </c>
      <c r="B759">
        <f t="shared" si="55"/>
        <v>78.543641487142082</v>
      </c>
      <c r="C759">
        <f t="shared" ca="1" si="56"/>
        <v>73.911742396357482</v>
      </c>
      <c r="D759">
        <f t="shared" ca="1" si="57"/>
        <v>72.241442295762951</v>
      </c>
    </row>
    <row r="760" spans="1:4" x14ac:dyDescent="0.25">
      <c r="A760">
        <f t="shared" si="58"/>
        <v>75.899999999999963</v>
      </c>
      <c r="B760">
        <f t="shared" si="55"/>
        <v>78.680121097624323</v>
      </c>
      <c r="C760">
        <f t="shared" ca="1" si="56"/>
        <v>84.002311843012833</v>
      </c>
      <c r="D760">
        <f t="shared" ca="1" si="57"/>
        <v>79.577472670736114</v>
      </c>
    </row>
    <row r="761" spans="1:4" x14ac:dyDescent="0.25">
      <c r="A761">
        <f t="shared" si="58"/>
        <v>75.999999999999957</v>
      </c>
      <c r="B761">
        <f t="shared" si="55"/>
        <v>78.816987748459582</v>
      </c>
      <c r="C761">
        <f t="shared" ca="1" si="56"/>
        <v>77.381049061111781</v>
      </c>
      <c r="D761">
        <f t="shared" ca="1" si="57"/>
        <v>74.936753152548576</v>
      </c>
    </row>
    <row r="762" spans="1:4" x14ac:dyDescent="0.25">
      <c r="A762">
        <f t="shared" si="58"/>
        <v>76.099999999999952</v>
      </c>
      <c r="B762">
        <f t="shared" si="55"/>
        <v>78.954245148254316</v>
      </c>
      <c r="C762">
        <f t="shared" ca="1" si="56"/>
        <v>71.702846240257216</v>
      </c>
      <c r="D762">
        <f t="shared" ca="1" si="57"/>
        <v>70.43530778293993</v>
      </c>
    </row>
    <row r="763" spans="1:4" x14ac:dyDescent="0.25">
      <c r="A763">
        <f t="shared" si="58"/>
        <v>76.199999999999946</v>
      </c>
      <c r="B763">
        <f t="shared" si="55"/>
        <v>79.091897050379217</v>
      </c>
      <c r="C763">
        <f t="shared" ca="1" si="56"/>
        <v>68.994508775316575</v>
      </c>
      <c r="D763">
        <f t="shared" ca="1" si="57"/>
        <v>68.130604371705843</v>
      </c>
    </row>
    <row r="764" spans="1:4" x14ac:dyDescent="0.25">
      <c r="A764">
        <f t="shared" si="58"/>
        <v>76.29999999999994</v>
      </c>
      <c r="B764">
        <f t="shared" si="55"/>
        <v>79.229947253733073</v>
      </c>
      <c r="C764">
        <f t="shared" ca="1" si="56"/>
        <v>72.218157162052677</v>
      </c>
      <c r="D764">
        <f t="shared" ca="1" si="57"/>
        <v>70.8627252890211</v>
      </c>
    </row>
    <row r="765" spans="1:4" x14ac:dyDescent="0.25">
      <c r="A765">
        <f t="shared" si="58"/>
        <v>76.399999999999935</v>
      </c>
      <c r="B765">
        <f t="shared" si="55"/>
        <v>79.368399603522676</v>
      </c>
      <c r="C765">
        <f t="shared" ca="1" si="56"/>
        <v>81.087217434399207</v>
      </c>
      <c r="D765">
        <f t="shared" ca="1" si="57"/>
        <v>77.617068869539111</v>
      </c>
    </row>
    <row r="766" spans="1:4" x14ac:dyDescent="0.25">
      <c r="A766">
        <f t="shared" si="58"/>
        <v>76.499999999999929</v>
      </c>
      <c r="B766">
        <f t="shared" si="55"/>
        <v>79.507257992059323</v>
      </c>
      <c r="C766">
        <f t="shared" ca="1" si="56"/>
        <v>92.643881147747379</v>
      </c>
      <c r="D766">
        <f t="shared" ca="1" si="57"/>
        <v>84.628490921220461</v>
      </c>
    </row>
    <row r="767" spans="1:4" x14ac:dyDescent="0.25">
      <c r="A767">
        <f t="shared" si="58"/>
        <v>76.599999999999923</v>
      </c>
      <c r="B767">
        <f t="shared" si="55"/>
        <v>79.646526359572135</v>
      </c>
      <c r="C767">
        <f t="shared" ca="1" si="56"/>
        <v>89.914227971239853</v>
      </c>
      <c r="D767">
        <f t="shared" ca="1" si="57"/>
        <v>83.153832580248547</v>
      </c>
    </row>
    <row r="768" spans="1:4" x14ac:dyDescent="0.25">
      <c r="A768">
        <f t="shared" si="58"/>
        <v>76.699999999999918</v>
      </c>
      <c r="B768">
        <f t="shared" si="55"/>
        <v>79.786208695038766</v>
      </c>
      <c r="C768">
        <f t="shared" ca="1" si="56"/>
        <v>75.158734863751036</v>
      </c>
      <c r="D768">
        <f t="shared" ca="1" si="57"/>
        <v>73.230511241221592</v>
      </c>
    </row>
    <row r="769" spans="1:4" x14ac:dyDescent="0.25">
      <c r="A769">
        <f t="shared" si="58"/>
        <v>76.799999999999912</v>
      </c>
      <c r="B769">
        <f t="shared" si="55"/>
        <v>79.926309037033931</v>
      </c>
      <c r="C769">
        <f t="shared" ca="1" si="56"/>
        <v>67.721105022016189</v>
      </c>
      <c r="D769">
        <f t="shared" ca="1" si="57"/>
        <v>67.014572017375897</v>
      </c>
    </row>
    <row r="770" spans="1:4" x14ac:dyDescent="0.25">
      <c r="A770">
        <f t="shared" si="58"/>
        <v>76.899999999999906</v>
      </c>
      <c r="B770">
        <f t="shared" ref="B770:B833" si="59">LN((A770/100)/(1-A770/100))*25+50</f>
        <v>80.066831474596114</v>
      </c>
      <c r="C770">
        <f t="shared" ca="1" si="56"/>
        <v>67.600649370525844</v>
      </c>
      <c r="D770">
        <f t="shared" ca="1" si="57"/>
        <v>66.907977741434991</v>
      </c>
    </row>
    <row r="771" spans="1:4" x14ac:dyDescent="0.25">
      <c r="A771">
        <f t="shared" si="58"/>
        <v>76.999999999999901</v>
      </c>
      <c r="B771">
        <f t="shared" si="59"/>
        <v>80.207780148113216</v>
      </c>
      <c r="C771">
        <f t="shared" ref="C771:C834" ca="1" si="60">_xlfn.NORM.INV(RAND(),B771,10)</f>
        <v>70.954634374652485</v>
      </c>
      <c r="D771">
        <f t="shared" ref="D771:D834" ca="1" si="61">100/(1+EXP(-0.04*(C771-50)))</f>
        <v>69.808289741782417</v>
      </c>
    </row>
    <row r="772" spans="1:4" x14ac:dyDescent="0.25">
      <c r="A772">
        <f t="shared" ref="A772:A835" si="62">A771+0.1</f>
        <v>77.099999999999895</v>
      </c>
      <c r="B772">
        <f t="shared" si="59"/>
        <v>80.349159250227089</v>
      </c>
      <c r="C772">
        <f t="shared" ca="1" si="60"/>
        <v>80.608254565915658</v>
      </c>
      <c r="D772">
        <f t="shared" ca="1" si="61"/>
        <v>77.282468326844949</v>
      </c>
    </row>
    <row r="773" spans="1:4" x14ac:dyDescent="0.25">
      <c r="A773">
        <f t="shared" si="62"/>
        <v>77.199999999999889</v>
      </c>
      <c r="B773">
        <f t="shared" si="59"/>
        <v>80.490973026758226</v>
      </c>
      <c r="C773">
        <f t="shared" ca="1" si="60"/>
        <v>79.51911429255685</v>
      </c>
      <c r="D773">
        <f t="shared" ca="1" si="61"/>
        <v>76.5085247941592</v>
      </c>
    </row>
    <row r="774" spans="1:4" x14ac:dyDescent="0.25">
      <c r="A774">
        <f t="shared" si="62"/>
        <v>77.299999999999883</v>
      </c>
      <c r="B774">
        <f t="shared" si="59"/>
        <v>80.63322577765031</v>
      </c>
      <c r="C774">
        <f t="shared" ca="1" si="60"/>
        <v>70.344139207836434</v>
      </c>
      <c r="D774">
        <f t="shared" ca="1" si="61"/>
        <v>69.291134308503374</v>
      </c>
    </row>
    <row r="775" spans="1:4" x14ac:dyDescent="0.25">
      <c r="A775">
        <f t="shared" si="62"/>
        <v>77.399999999999878</v>
      </c>
      <c r="B775">
        <f t="shared" si="59"/>
        <v>80.775921857935856</v>
      </c>
      <c r="C775">
        <f t="shared" ca="1" si="60"/>
        <v>68.903223661848344</v>
      </c>
      <c r="D775">
        <f t="shared" ca="1" si="61"/>
        <v>68.051269678820603</v>
      </c>
    </row>
    <row r="776" spans="1:4" x14ac:dyDescent="0.25">
      <c r="A776">
        <f t="shared" si="62"/>
        <v>77.499999999999872</v>
      </c>
      <c r="B776">
        <f t="shared" si="59"/>
        <v>80.919065678722987</v>
      </c>
      <c r="C776">
        <f t="shared" ca="1" si="60"/>
        <v>84.802258156937128</v>
      </c>
      <c r="D776">
        <f t="shared" ca="1" si="61"/>
        <v>80.092574216286593</v>
      </c>
    </row>
    <row r="777" spans="1:4" x14ac:dyDescent="0.25">
      <c r="A777">
        <f t="shared" si="62"/>
        <v>77.599999999999866</v>
      </c>
      <c r="B777">
        <f t="shared" si="59"/>
        <v>81.062661708204288</v>
      </c>
      <c r="C777">
        <f t="shared" ca="1" si="60"/>
        <v>91.896070475897091</v>
      </c>
      <c r="D777">
        <f t="shared" ca="1" si="61"/>
        <v>84.235326679169461</v>
      </c>
    </row>
    <row r="778" spans="1:4" x14ac:dyDescent="0.25">
      <c r="A778">
        <f t="shared" si="62"/>
        <v>77.699999999999861</v>
      </c>
      <c r="B778">
        <f t="shared" si="59"/>
        <v>81.20671447268802</v>
      </c>
      <c r="C778">
        <f t="shared" ca="1" si="60"/>
        <v>88.106209446307219</v>
      </c>
      <c r="D778">
        <f t="shared" ca="1" si="61"/>
        <v>82.116322412786147</v>
      </c>
    </row>
    <row r="779" spans="1:4" x14ac:dyDescent="0.25">
      <c r="A779">
        <f t="shared" si="62"/>
        <v>77.799999999999855</v>
      </c>
      <c r="B779">
        <f t="shared" si="59"/>
        <v>81.351228557652604</v>
      </c>
      <c r="C779">
        <f t="shared" ca="1" si="60"/>
        <v>83.42773764727859</v>
      </c>
      <c r="D779">
        <f t="shared" ca="1" si="61"/>
        <v>79.201419886084452</v>
      </c>
    </row>
    <row r="780" spans="1:4" x14ac:dyDescent="0.25">
      <c r="A780">
        <f t="shared" si="62"/>
        <v>77.899999999999849</v>
      </c>
      <c r="B780">
        <f t="shared" si="59"/>
        <v>81.496208608824674</v>
      </c>
      <c r="C780">
        <f t="shared" ca="1" si="60"/>
        <v>87.835825157054316</v>
      </c>
      <c r="D780">
        <f t="shared" ca="1" si="61"/>
        <v>81.956942102846298</v>
      </c>
    </row>
    <row r="781" spans="1:4" x14ac:dyDescent="0.25">
      <c r="A781">
        <f t="shared" si="62"/>
        <v>77.999999999999844</v>
      </c>
      <c r="B781">
        <f t="shared" si="59"/>
        <v>81.641659333281666</v>
      </c>
      <c r="C781">
        <f t="shared" ca="1" si="60"/>
        <v>95.017169793383985</v>
      </c>
      <c r="D781">
        <f t="shared" ca="1" si="61"/>
        <v>85.823251724207552</v>
      </c>
    </row>
    <row r="782" spans="1:4" x14ac:dyDescent="0.25">
      <c r="A782">
        <f t="shared" si="62"/>
        <v>78.099999999999838</v>
      </c>
      <c r="B782">
        <f t="shared" si="59"/>
        <v>81.787585500579382</v>
      </c>
      <c r="C782">
        <f t="shared" ca="1" si="60"/>
        <v>77.201263506293941</v>
      </c>
      <c r="D782">
        <f t="shared" ca="1" si="61"/>
        <v>74.801444790392196</v>
      </c>
    </row>
    <row r="783" spans="1:4" x14ac:dyDescent="0.25">
      <c r="A783">
        <f t="shared" si="62"/>
        <v>78.199999999999832</v>
      </c>
      <c r="B783">
        <f t="shared" si="59"/>
        <v>81.933991943905312</v>
      </c>
      <c r="C783">
        <f t="shared" ca="1" si="60"/>
        <v>94.03338689156476</v>
      </c>
      <c r="D783">
        <f t="shared" ca="1" si="61"/>
        <v>85.337684020733718</v>
      </c>
    </row>
    <row r="784" spans="1:4" x14ac:dyDescent="0.25">
      <c r="A784">
        <f t="shared" si="62"/>
        <v>78.299999999999827</v>
      </c>
      <c r="B784">
        <f t="shared" si="59"/>
        <v>82.080883561258332</v>
      </c>
      <c r="C784">
        <f t="shared" ca="1" si="60"/>
        <v>87.715207128941543</v>
      </c>
      <c r="D784">
        <f t="shared" ca="1" si="61"/>
        <v>81.885486319098987</v>
      </c>
    </row>
    <row r="785" spans="1:4" x14ac:dyDescent="0.25">
      <c r="A785">
        <f t="shared" si="62"/>
        <v>78.399999999999821</v>
      </c>
      <c r="B785">
        <f t="shared" si="59"/>
        <v>82.228265316655808</v>
      </c>
      <c r="C785">
        <f t="shared" ca="1" si="60"/>
        <v>88.984006363431419</v>
      </c>
      <c r="D785">
        <f t="shared" ca="1" si="61"/>
        <v>82.626153450546298</v>
      </c>
    </row>
    <row r="786" spans="1:4" x14ac:dyDescent="0.25">
      <c r="A786">
        <f t="shared" si="62"/>
        <v>78.499999999999815</v>
      </c>
      <c r="B786">
        <f t="shared" si="59"/>
        <v>82.37614224136837</v>
      </c>
      <c r="C786">
        <f t="shared" ca="1" si="60"/>
        <v>79.298624854201762</v>
      </c>
      <c r="D786">
        <f t="shared" ca="1" si="61"/>
        <v>76.349640260952938</v>
      </c>
    </row>
    <row r="787" spans="1:4" x14ac:dyDescent="0.25">
      <c r="A787">
        <f t="shared" si="62"/>
        <v>78.59999999999981</v>
      </c>
      <c r="B787">
        <f t="shared" si="59"/>
        <v>82.524519435183606</v>
      </c>
      <c r="C787">
        <f t="shared" ca="1" si="60"/>
        <v>72.964172229739106</v>
      </c>
      <c r="D787">
        <f t="shared" ca="1" si="61"/>
        <v>71.475000952728919</v>
      </c>
    </row>
    <row r="788" spans="1:4" x14ac:dyDescent="0.25">
      <c r="A788">
        <f t="shared" si="62"/>
        <v>78.699999999999804</v>
      </c>
      <c r="B788">
        <f t="shared" si="59"/>
        <v>82.673402067699158</v>
      </c>
      <c r="C788">
        <f t="shared" ca="1" si="60"/>
        <v>88.317058989725226</v>
      </c>
      <c r="D788">
        <f t="shared" ca="1" si="61"/>
        <v>82.2398436506313</v>
      </c>
    </row>
    <row r="789" spans="1:4" x14ac:dyDescent="0.25">
      <c r="A789">
        <f t="shared" si="62"/>
        <v>78.799999999999798</v>
      </c>
      <c r="B789">
        <f t="shared" si="59"/>
        <v>82.822795379646379</v>
      </c>
      <c r="C789">
        <f t="shared" ca="1" si="60"/>
        <v>72.903679610919937</v>
      </c>
      <c r="D789">
        <f t="shared" ca="1" si="61"/>
        <v>71.425641798922655</v>
      </c>
    </row>
    <row r="790" spans="1:4" x14ac:dyDescent="0.25">
      <c r="A790">
        <f t="shared" si="62"/>
        <v>78.899999999999793</v>
      </c>
      <c r="B790">
        <f t="shared" si="59"/>
        <v>82.972704684244889</v>
      </c>
      <c r="C790">
        <f t="shared" ca="1" si="60"/>
        <v>87.858957733500048</v>
      </c>
      <c r="D790">
        <f t="shared" ca="1" si="61"/>
        <v>81.970621011641754</v>
      </c>
    </row>
    <row r="791" spans="1:4" x14ac:dyDescent="0.25">
      <c r="A791">
        <f t="shared" si="62"/>
        <v>78.999999999999787</v>
      </c>
      <c r="B791">
        <f t="shared" si="59"/>
        <v>83.123135368589629</v>
      </c>
      <c r="C791">
        <f t="shared" ca="1" si="60"/>
        <v>87.417269639398171</v>
      </c>
      <c r="D791">
        <f t="shared" ca="1" si="61"/>
        <v>81.708039981828392</v>
      </c>
    </row>
    <row r="792" spans="1:4" x14ac:dyDescent="0.25">
      <c r="A792">
        <f t="shared" si="62"/>
        <v>79.099999999999781</v>
      </c>
      <c r="B792">
        <f t="shared" si="59"/>
        <v>83.274092895070737</v>
      </c>
      <c r="C792">
        <f t="shared" ca="1" si="60"/>
        <v>91.02490938554314</v>
      </c>
      <c r="D792">
        <f t="shared" ca="1" si="61"/>
        <v>83.767046879638229</v>
      </c>
    </row>
    <row r="793" spans="1:4" x14ac:dyDescent="0.25">
      <c r="A793">
        <f t="shared" si="62"/>
        <v>79.199999999999775</v>
      </c>
      <c r="B793">
        <f t="shared" si="59"/>
        <v>83.42558280282735</v>
      </c>
      <c r="C793">
        <f t="shared" ca="1" si="60"/>
        <v>83.277529736529189</v>
      </c>
      <c r="D793">
        <f t="shared" ca="1" si="61"/>
        <v>79.102272609853088</v>
      </c>
    </row>
    <row r="794" spans="1:4" x14ac:dyDescent="0.25">
      <c r="A794">
        <f t="shared" si="62"/>
        <v>79.29999999999977</v>
      </c>
      <c r="B794">
        <f t="shared" si="59"/>
        <v>83.577610709236623</v>
      </c>
      <c r="C794">
        <f t="shared" ca="1" si="60"/>
        <v>96.413376458958538</v>
      </c>
      <c r="D794">
        <f t="shared" ca="1" si="61"/>
        <v>86.489256946530574</v>
      </c>
    </row>
    <row r="795" spans="1:4" x14ac:dyDescent="0.25">
      <c r="A795">
        <f t="shared" si="62"/>
        <v>79.399999999999764</v>
      </c>
      <c r="B795">
        <f t="shared" si="59"/>
        <v>83.730182311438497</v>
      </c>
      <c r="C795">
        <f t="shared" ca="1" si="60"/>
        <v>73.974071594182021</v>
      </c>
      <c r="D795">
        <f t="shared" ca="1" si="61"/>
        <v>72.291410512706619</v>
      </c>
    </row>
    <row r="796" spans="1:4" x14ac:dyDescent="0.25">
      <c r="A796">
        <f t="shared" si="62"/>
        <v>79.499999999999758</v>
      </c>
      <c r="B796">
        <f t="shared" si="59"/>
        <v>83.883303387897726</v>
      </c>
      <c r="C796">
        <f t="shared" ca="1" si="60"/>
        <v>97.495934508422195</v>
      </c>
      <c r="D796">
        <f t="shared" ca="1" si="61"/>
        <v>86.987311919423306</v>
      </c>
    </row>
    <row r="797" spans="1:4" x14ac:dyDescent="0.25">
      <c r="A797">
        <f t="shared" si="62"/>
        <v>79.599999999999753</v>
      </c>
      <c r="B797">
        <f t="shared" si="59"/>
        <v>84.036979800003778</v>
      </c>
      <c r="C797">
        <f t="shared" ca="1" si="60"/>
        <v>79.318691647340458</v>
      </c>
      <c r="D797">
        <f t="shared" ca="1" si="61"/>
        <v>76.36413101028387</v>
      </c>
    </row>
    <row r="798" spans="1:4" x14ac:dyDescent="0.25">
      <c r="A798">
        <f t="shared" si="62"/>
        <v>79.699999999999747</v>
      </c>
      <c r="B798">
        <f t="shared" si="59"/>
        <v>84.191217493710298</v>
      </c>
      <c r="C798">
        <f t="shared" ca="1" si="60"/>
        <v>82.466819581164799</v>
      </c>
      <c r="D798">
        <f t="shared" ca="1" si="61"/>
        <v>78.561152989882274</v>
      </c>
    </row>
    <row r="799" spans="1:4" x14ac:dyDescent="0.25">
      <c r="A799">
        <f t="shared" si="62"/>
        <v>79.799999999999741</v>
      </c>
      <c r="B799">
        <f t="shared" si="59"/>
        <v>84.346022501214691</v>
      </c>
      <c r="C799">
        <f t="shared" ca="1" si="60"/>
        <v>85.532406876976424</v>
      </c>
      <c r="D799">
        <f t="shared" ca="1" si="61"/>
        <v>80.554155101559274</v>
      </c>
    </row>
    <row r="800" spans="1:4" x14ac:dyDescent="0.25">
      <c r="A800">
        <f t="shared" si="62"/>
        <v>79.899999999999736</v>
      </c>
      <c r="B800">
        <f t="shared" si="59"/>
        <v>84.501400942679567</v>
      </c>
      <c r="C800">
        <f t="shared" ca="1" si="60"/>
        <v>78.128163997519863</v>
      </c>
      <c r="D800">
        <f t="shared" ca="1" si="61"/>
        <v>75.493840201613125</v>
      </c>
    </row>
    <row r="801" spans="1:4" x14ac:dyDescent="0.25">
      <c r="A801">
        <f t="shared" si="62"/>
        <v>79.99999999999973</v>
      </c>
      <c r="B801">
        <f t="shared" si="59"/>
        <v>84.657359027996847</v>
      </c>
      <c r="C801">
        <f t="shared" ca="1" si="60"/>
        <v>77.104141510431262</v>
      </c>
      <c r="D801">
        <f t="shared" ca="1" si="61"/>
        <v>74.728148614366503</v>
      </c>
    </row>
    <row r="802" spans="1:4" x14ac:dyDescent="0.25">
      <c r="A802">
        <f t="shared" si="62"/>
        <v>80.099999999999724</v>
      </c>
      <c r="B802">
        <f t="shared" si="59"/>
        <v>84.813903058596239</v>
      </c>
      <c r="C802">
        <f t="shared" ca="1" si="60"/>
        <v>74.00381861170041</v>
      </c>
      <c r="D802">
        <f t="shared" ca="1" si="61"/>
        <v>72.315238606934443</v>
      </c>
    </row>
    <row r="803" spans="1:4" x14ac:dyDescent="0.25">
      <c r="A803">
        <f t="shared" si="62"/>
        <v>80.199999999999719</v>
      </c>
      <c r="B803">
        <f t="shared" si="59"/>
        <v>84.971039429299026</v>
      </c>
      <c r="C803">
        <f t="shared" ca="1" si="60"/>
        <v>79.18646508845022</v>
      </c>
      <c r="D803">
        <f t="shared" ca="1" si="61"/>
        <v>76.268533920607737</v>
      </c>
    </row>
    <row r="804" spans="1:4" x14ac:dyDescent="0.25">
      <c r="A804">
        <f t="shared" si="62"/>
        <v>80.299999999999713</v>
      </c>
      <c r="B804">
        <f t="shared" si="59"/>
        <v>85.128774630218885</v>
      </c>
      <c r="C804">
        <f t="shared" ca="1" si="60"/>
        <v>80.005771705182553</v>
      </c>
      <c r="D804">
        <f t="shared" ca="1" si="61"/>
        <v>76.856585112349691</v>
      </c>
    </row>
    <row r="805" spans="1:4" x14ac:dyDescent="0.25">
      <c r="A805">
        <f t="shared" si="62"/>
        <v>80.399999999999707</v>
      </c>
      <c r="B805">
        <f t="shared" si="59"/>
        <v>85.287115248710762</v>
      </c>
      <c r="C805">
        <f t="shared" ca="1" si="60"/>
        <v>71.073841917120745</v>
      </c>
      <c r="D805">
        <f t="shared" ca="1" si="61"/>
        <v>69.90869295492972</v>
      </c>
    </row>
    <row r="806" spans="1:4" x14ac:dyDescent="0.25">
      <c r="A806">
        <f t="shared" si="62"/>
        <v>80.499999999999702</v>
      </c>
      <c r="B806">
        <f t="shared" si="59"/>
        <v>85.446067971369942</v>
      </c>
      <c r="C806">
        <f t="shared" ca="1" si="60"/>
        <v>100.16075683749636</v>
      </c>
      <c r="D806">
        <f t="shared" ca="1" si="61"/>
        <v>88.147056400945715</v>
      </c>
    </row>
    <row r="807" spans="1:4" x14ac:dyDescent="0.25">
      <c r="A807">
        <f t="shared" si="62"/>
        <v>80.599999999999696</v>
      </c>
      <c r="B807">
        <f t="shared" si="59"/>
        <v>85.60563958608202</v>
      </c>
      <c r="C807">
        <f t="shared" ca="1" si="60"/>
        <v>92.472355378942524</v>
      </c>
      <c r="D807">
        <f t="shared" ca="1" si="61"/>
        <v>84.539025787306414</v>
      </c>
    </row>
    <row r="808" spans="1:4" x14ac:dyDescent="0.25">
      <c r="A808">
        <f t="shared" si="62"/>
        <v>80.69999999999969</v>
      </c>
      <c r="B808">
        <f t="shared" si="59"/>
        <v>85.765836984126082</v>
      </c>
      <c r="C808">
        <f t="shared" ca="1" si="60"/>
        <v>103.51740922972023</v>
      </c>
      <c r="D808">
        <f t="shared" ca="1" si="61"/>
        <v>89.479618189437232</v>
      </c>
    </row>
    <row r="809" spans="1:4" x14ac:dyDescent="0.25">
      <c r="A809">
        <f t="shared" si="62"/>
        <v>80.799999999999685</v>
      </c>
      <c r="B809">
        <f t="shared" si="59"/>
        <v>85.926667162332336</v>
      </c>
      <c r="C809">
        <f t="shared" ca="1" si="60"/>
        <v>87.721521727517668</v>
      </c>
      <c r="D809">
        <f t="shared" ca="1" si="61"/>
        <v>81.889232634799683</v>
      </c>
    </row>
    <row r="810" spans="1:4" x14ac:dyDescent="0.25">
      <c r="A810">
        <f t="shared" si="62"/>
        <v>80.899999999999679</v>
      </c>
      <c r="B810">
        <f t="shared" si="59"/>
        <v>86.088137225296038</v>
      </c>
      <c r="C810">
        <f t="shared" ca="1" si="60"/>
        <v>83.137276199615698</v>
      </c>
      <c r="D810">
        <f t="shared" ca="1" si="61"/>
        <v>79.009382316203059</v>
      </c>
    </row>
    <row r="811" spans="1:4" x14ac:dyDescent="0.25">
      <c r="A811">
        <f t="shared" si="62"/>
        <v>80.999999999999673</v>
      </c>
      <c r="B811">
        <f t="shared" si="59"/>
        <v>86.25025438764942</v>
      </c>
      <c r="C811">
        <f t="shared" ca="1" si="60"/>
        <v>92.410273127786212</v>
      </c>
      <c r="D811">
        <f t="shared" ca="1" si="61"/>
        <v>84.506539956728645</v>
      </c>
    </row>
    <row r="812" spans="1:4" x14ac:dyDescent="0.25">
      <c r="A812">
        <f t="shared" si="62"/>
        <v>81.099999999999667</v>
      </c>
      <c r="B812">
        <f t="shared" si="59"/>
        <v>86.413025976393726</v>
      </c>
      <c r="C812">
        <f t="shared" ca="1" si="60"/>
        <v>90.453166402463296</v>
      </c>
      <c r="D812">
        <f t="shared" ca="1" si="61"/>
        <v>83.45366107270803</v>
      </c>
    </row>
    <row r="813" spans="1:4" x14ac:dyDescent="0.25">
      <c r="A813">
        <f t="shared" si="62"/>
        <v>81.199999999999662</v>
      </c>
      <c r="B813">
        <f t="shared" si="59"/>
        <v>86.576459433292655</v>
      </c>
      <c r="C813">
        <f t="shared" ca="1" si="60"/>
        <v>78.926835745060814</v>
      </c>
      <c r="D813">
        <f t="shared" ca="1" si="61"/>
        <v>76.08005351485437</v>
      </c>
    </row>
    <row r="814" spans="1:4" x14ac:dyDescent="0.25">
      <c r="A814">
        <f t="shared" si="62"/>
        <v>81.299999999999656</v>
      </c>
      <c r="B814">
        <f t="shared" si="59"/>
        <v>86.740562317330046</v>
      </c>
      <c r="C814">
        <f t="shared" ca="1" si="60"/>
        <v>98.485738719588994</v>
      </c>
      <c r="D814">
        <f t="shared" ca="1" si="61"/>
        <v>87.42894600600593</v>
      </c>
    </row>
    <row r="815" spans="1:4" x14ac:dyDescent="0.25">
      <c r="A815">
        <f t="shared" si="62"/>
        <v>81.39999999999965</v>
      </c>
      <c r="B815">
        <f t="shared" si="59"/>
        <v>86.9053423072329</v>
      </c>
      <c r="C815">
        <f t="shared" ca="1" si="60"/>
        <v>89.509071689348076</v>
      </c>
      <c r="D815">
        <f t="shared" ca="1" si="61"/>
        <v>82.92559027358773</v>
      </c>
    </row>
    <row r="816" spans="1:4" x14ac:dyDescent="0.25">
      <c r="A816">
        <f t="shared" si="62"/>
        <v>81.499999999999645</v>
      </c>
      <c r="B816">
        <f t="shared" si="59"/>
        <v>87.070807204062845</v>
      </c>
      <c r="C816">
        <f t="shared" ca="1" si="60"/>
        <v>76.522584053580871</v>
      </c>
      <c r="D816">
        <f t="shared" ca="1" si="61"/>
        <v>74.286314113071782</v>
      </c>
    </row>
    <row r="817" spans="1:4" x14ac:dyDescent="0.25">
      <c r="A817">
        <f t="shared" si="62"/>
        <v>81.599999999999639</v>
      </c>
      <c r="B817">
        <f t="shared" si="59"/>
        <v>87.236964933877431</v>
      </c>
      <c r="C817">
        <f t="shared" ca="1" si="60"/>
        <v>85.43361088260842</v>
      </c>
      <c r="D817">
        <f t="shared" ca="1" si="61"/>
        <v>80.492177005216973</v>
      </c>
    </row>
    <row r="818" spans="1:4" x14ac:dyDescent="0.25">
      <c r="A818">
        <f t="shared" si="62"/>
        <v>81.699999999999633</v>
      </c>
      <c r="B818">
        <f t="shared" si="59"/>
        <v>87.403823550463926</v>
      </c>
      <c r="C818">
        <f t="shared" ca="1" si="60"/>
        <v>88.225787709112652</v>
      </c>
      <c r="D818">
        <f t="shared" ca="1" si="61"/>
        <v>82.186456813597061</v>
      </c>
    </row>
    <row r="819" spans="1:4" x14ac:dyDescent="0.25">
      <c r="A819">
        <f t="shared" si="62"/>
        <v>81.799999999999628</v>
      </c>
      <c r="B819">
        <f t="shared" si="59"/>
        <v>87.57139123814818</v>
      </c>
      <c r="C819">
        <f t="shared" ca="1" si="60"/>
        <v>94.30091579377401</v>
      </c>
      <c r="D819">
        <f t="shared" ca="1" si="61"/>
        <v>85.471076330291382</v>
      </c>
    </row>
    <row r="820" spans="1:4" x14ac:dyDescent="0.25">
      <c r="A820">
        <f t="shared" si="62"/>
        <v>81.899999999999622</v>
      </c>
      <c r="B820">
        <f t="shared" si="59"/>
        <v>87.739676314680452</v>
      </c>
      <c r="C820">
        <f t="shared" ca="1" si="60"/>
        <v>102.14932636865525</v>
      </c>
      <c r="D820">
        <f t="shared" ca="1" si="61"/>
        <v>88.9532339924871</v>
      </c>
    </row>
    <row r="821" spans="1:4" x14ac:dyDescent="0.25">
      <c r="A821">
        <f t="shared" si="62"/>
        <v>81.999999999999616</v>
      </c>
      <c r="B821">
        <f t="shared" si="59"/>
        <v>87.908687234201551</v>
      </c>
      <c r="C821">
        <f t="shared" ca="1" si="60"/>
        <v>87.232719066844609</v>
      </c>
      <c r="D821">
        <f t="shared" ca="1" si="61"/>
        <v>81.597449897308366</v>
      </c>
    </row>
    <row r="822" spans="1:4" x14ac:dyDescent="0.25">
      <c r="A822">
        <f t="shared" si="62"/>
        <v>82.099999999999611</v>
      </c>
      <c r="B822">
        <f t="shared" si="59"/>
        <v>88.078432590291158</v>
      </c>
      <c r="C822">
        <f t="shared" ca="1" si="60"/>
        <v>75.538782682712323</v>
      </c>
      <c r="D822">
        <f t="shared" ca="1" si="61"/>
        <v>73.527466515652449</v>
      </c>
    </row>
    <row r="823" spans="1:4" x14ac:dyDescent="0.25">
      <c r="A823">
        <f t="shared" si="62"/>
        <v>82.199999999999605</v>
      </c>
      <c r="B823">
        <f t="shared" si="59"/>
        <v>88.248921119101695</v>
      </c>
      <c r="C823">
        <f t="shared" ca="1" si="60"/>
        <v>85.562225836821398</v>
      </c>
      <c r="D823">
        <f t="shared" ca="1" si="61"/>
        <v>80.572832180316837</v>
      </c>
    </row>
    <row r="824" spans="1:4" x14ac:dyDescent="0.25">
      <c r="A824">
        <f t="shared" si="62"/>
        <v>82.299999999999599</v>
      </c>
      <c r="B824">
        <f t="shared" si="59"/>
        <v>88.420161702580316</v>
      </c>
      <c r="C824">
        <f t="shared" ca="1" si="60"/>
        <v>94.004883274401863</v>
      </c>
      <c r="D824">
        <f t="shared" ca="1" si="61"/>
        <v>85.323412233575283</v>
      </c>
    </row>
    <row r="825" spans="1:4" x14ac:dyDescent="0.25">
      <c r="A825">
        <f t="shared" si="62"/>
        <v>82.399999999999594</v>
      </c>
      <c r="B825">
        <f t="shared" si="59"/>
        <v>88.592163371782306</v>
      </c>
      <c r="C825">
        <f t="shared" ca="1" si="60"/>
        <v>110.03557725394245</v>
      </c>
      <c r="D825">
        <f t="shared" ca="1" si="61"/>
        <v>91.693575689371258</v>
      </c>
    </row>
    <row r="826" spans="1:4" x14ac:dyDescent="0.25">
      <c r="A826">
        <f t="shared" si="62"/>
        <v>82.499999999999588</v>
      </c>
      <c r="B826">
        <f t="shared" si="59"/>
        <v>88.764935310278446</v>
      </c>
      <c r="C826">
        <f t="shared" ca="1" si="60"/>
        <v>76.352374637901775</v>
      </c>
      <c r="D826">
        <f t="shared" ca="1" si="61"/>
        <v>74.156047315017332</v>
      </c>
    </row>
    <row r="827" spans="1:4" x14ac:dyDescent="0.25">
      <c r="A827">
        <f t="shared" si="62"/>
        <v>82.599999999999582</v>
      </c>
      <c r="B827">
        <f t="shared" si="59"/>
        <v>88.938486857660507</v>
      </c>
      <c r="C827">
        <f t="shared" ca="1" si="60"/>
        <v>98.522907036867394</v>
      </c>
      <c r="D827">
        <f t="shared" ca="1" si="61"/>
        <v>87.445277207671339</v>
      </c>
    </row>
    <row r="828" spans="1:4" x14ac:dyDescent="0.25">
      <c r="A828">
        <f t="shared" si="62"/>
        <v>82.699999999999577</v>
      </c>
      <c r="B828">
        <f t="shared" si="59"/>
        <v>89.112827513147067</v>
      </c>
      <c r="C828">
        <f t="shared" ca="1" si="60"/>
        <v>99.303475015881105</v>
      </c>
      <c r="D828">
        <f t="shared" ca="1" si="61"/>
        <v>87.784067739941477</v>
      </c>
    </row>
    <row r="829" spans="1:4" x14ac:dyDescent="0.25">
      <c r="A829">
        <f t="shared" si="62"/>
        <v>82.799999999999571</v>
      </c>
      <c r="B829">
        <f t="shared" si="59"/>
        <v>89.287966939294421</v>
      </c>
      <c r="C829">
        <f t="shared" ca="1" si="60"/>
        <v>88.082602561968258</v>
      </c>
      <c r="D829">
        <f t="shared" ca="1" si="61"/>
        <v>82.102451128225326</v>
      </c>
    </row>
    <row r="830" spans="1:4" x14ac:dyDescent="0.25">
      <c r="A830">
        <f t="shared" si="62"/>
        <v>82.899999999999565</v>
      </c>
      <c r="B830">
        <f t="shared" si="59"/>
        <v>89.463914965815121</v>
      </c>
      <c r="C830">
        <f t="shared" ca="1" si="60"/>
        <v>92.469862310415735</v>
      </c>
      <c r="D830">
        <f t="shared" ca="1" si="61"/>
        <v>84.537722310642451</v>
      </c>
    </row>
    <row r="831" spans="1:4" x14ac:dyDescent="0.25">
      <c r="A831">
        <f t="shared" si="62"/>
        <v>82.999999999999559</v>
      </c>
      <c r="B831">
        <f t="shared" si="59"/>
        <v>89.640681593508759</v>
      </c>
      <c r="C831">
        <f t="shared" ca="1" si="60"/>
        <v>92.45036743052593</v>
      </c>
      <c r="D831">
        <f t="shared" ca="1" si="61"/>
        <v>84.527526505528058</v>
      </c>
    </row>
    <row r="832" spans="1:4" x14ac:dyDescent="0.25">
      <c r="A832">
        <f t="shared" si="62"/>
        <v>83.099999999999554</v>
      </c>
      <c r="B832">
        <f t="shared" si="59"/>
        <v>89.818276998308562</v>
      </c>
      <c r="C832">
        <f t="shared" ca="1" si="60"/>
        <v>78.519856866317696</v>
      </c>
      <c r="D832">
        <f t="shared" ca="1" si="61"/>
        <v>75.78254389376599</v>
      </c>
    </row>
    <row r="833" spans="1:4" x14ac:dyDescent="0.25">
      <c r="A833">
        <f t="shared" si="62"/>
        <v>83.199999999999548</v>
      </c>
      <c r="B833">
        <f t="shared" si="59"/>
        <v>89.996711535447929</v>
      </c>
      <c r="C833">
        <f t="shared" ca="1" si="60"/>
        <v>98.932292172801311</v>
      </c>
      <c r="D833">
        <f t="shared" ca="1" si="61"/>
        <v>87.623955181997275</v>
      </c>
    </row>
    <row r="834" spans="1:4" x14ac:dyDescent="0.25">
      <c r="A834">
        <f t="shared" si="62"/>
        <v>83.299999999999542</v>
      </c>
      <c r="B834">
        <f t="shared" ref="B834:B897" si="63">LN((A834/100)/(1-A834/100))*25+50</f>
        <v>90.175995743751372</v>
      </c>
      <c r="C834">
        <f t="shared" ca="1" si="60"/>
        <v>84.964649040095523</v>
      </c>
      <c r="D834">
        <f t="shared" ca="1" si="61"/>
        <v>80.19594061367799</v>
      </c>
    </row>
    <row r="835" spans="1:4" x14ac:dyDescent="0.25">
      <c r="A835">
        <f t="shared" si="62"/>
        <v>83.399999999999537</v>
      </c>
      <c r="B835">
        <f t="shared" si="63"/>
        <v>90.356140350054261</v>
      </c>
      <c r="C835">
        <f t="shared" ref="C835:C898" ca="1" si="64">_xlfn.NORM.INV(RAND(),B835,10)</f>
        <v>85.468730541357175</v>
      </c>
      <c r="D835">
        <f t="shared" ref="D835:D898" ca="1" si="65">100/(1+EXP(-0.04*(C835-50)))</f>
        <v>80.514225893497766</v>
      </c>
    </row>
    <row r="836" spans="1:4" x14ac:dyDescent="0.25">
      <c r="A836">
        <f t="shared" ref="A836:A899" si="66">A835+0.1</f>
        <v>83.499999999999531</v>
      </c>
      <c r="B836">
        <f t="shared" si="63"/>
        <v>90.537156273756011</v>
      </c>
      <c r="C836">
        <f t="shared" ca="1" si="64"/>
        <v>102.51414196119957</v>
      </c>
      <c r="D836">
        <f t="shared" ca="1" si="65"/>
        <v>89.095814759768288</v>
      </c>
    </row>
    <row r="837" spans="1:4" x14ac:dyDescent="0.25">
      <c r="A837">
        <f t="shared" si="66"/>
        <v>83.599999999999525</v>
      </c>
      <c r="B837">
        <f t="shared" si="63"/>
        <v>90.71905463151171</v>
      </c>
      <c r="C837">
        <f t="shared" ca="1" si="64"/>
        <v>102.62659022565259</v>
      </c>
      <c r="D837">
        <f t="shared" ca="1" si="65"/>
        <v>89.139436150177389</v>
      </c>
    </row>
    <row r="838" spans="1:4" x14ac:dyDescent="0.25">
      <c r="A838">
        <f t="shared" si="66"/>
        <v>83.69999999999952</v>
      </c>
      <c r="B838">
        <f t="shared" si="63"/>
        <v>90.901846742066937</v>
      </c>
      <c r="C838">
        <f t="shared" ca="1" si="64"/>
        <v>99.16614595358007</v>
      </c>
      <c r="D838">
        <f t="shared" ca="1" si="65"/>
        <v>87.725038661760124</v>
      </c>
    </row>
    <row r="839" spans="1:4" x14ac:dyDescent="0.25">
      <c r="A839">
        <f t="shared" si="66"/>
        <v>83.799999999999514</v>
      </c>
      <c r="B839">
        <f t="shared" si="63"/>
        <v>91.085544131241591</v>
      </c>
      <c r="C839">
        <f t="shared" ca="1" si="64"/>
        <v>95.823617226703533</v>
      </c>
      <c r="D839">
        <f t="shared" ca="1" si="65"/>
        <v>86.211214953072641</v>
      </c>
    </row>
    <row r="840" spans="1:4" x14ac:dyDescent="0.25">
      <c r="A840">
        <f t="shared" si="66"/>
        <v>83.899999999999508</v>
      </c>
      <c r="B840">
        <f t="shared" si="63"/>
        <v>91.270158537067672</v>
      </c>
      <c r="C840">
        <f t="shared" ca="1" si="64"/>
        <v>101.46414424122868</v>
      </c>
      <c r="D840">
        <f t="shared" ca="1" si="65"/>
        <v>88.681028488407492</v>
      </c>
    </row>
    <row r="841" spans="1:4" x14ac:dyDescent="0.25">
      <c r="A841">
        <f t="shared" si="66"/>
        <v>83.999999999999503</v>
      </c>
      <c r="B841">
        <f t="shared" si="63"/>
        <v>91.455701915087374</v>
      </c>
      <c r="C841">
        <f t="shared" ca="1" si="64"/>
        <v>101.27999256872793</v>
      </c>
      <c r="D841">
        <f t="shared" ca="1" si="65"/>
        <v>88.606878588973771</v>
      </c>
    </row>
    <row r="842" spans="1:4" x14ac:dyDescent="0.25">
      <c r="A842">
        <f t="shared" si="66"/>
        <v>84.099999999999497</v>
      </c>
      <c r="B842">
        <f t="shared" si="63"/>
        <v>91.642186443816968</v>
      </c>
      <c r="C842">
        <f t="shared" ca="1" si="64"/>
        <v>93.15628007097375</v>
      </c>
      <c r="D842">
        <f t="shared" ca="1" si="65"/>
        <v>84.893227964580163</v>
      </c>
    </row>
    <row r="843" spans="1:4" x14ac:dyDescent="0.25">
      <c r="A843">
        <f t="shared" si="66"/>
        <v>84.199999999999491</v>
      </c>
      <c r="B843">
        <f t="shared" si="63"/>
        <v>91.829624530383029</v>
      </c>
      <c r="C843">
        <f t="shared" ca="1" si="64"/>
        <v>86.628945738903752</v>
      </c>
      <c r="D843">
        <f t="shared" ca="1" si="65"/>
        <v>81.232028406574685</v>
      </c>
    </row>
    <row r="844" spans="1:4" x14ac:dyDescent="0.25">
      <c r="A844">
        <f t="shared" si="66"/>
        <v>84.299999999999486</v>
      </c>
      <c r="B844">
        <f t="shared" si="63"/>
        <v>92.018028816337718</v>
      </c>
      <c r="C844">
        <f t="shared" ca="1" si="64"/>
        <v>87.925353262050052</v>
      </c>
      <c r="D844">
        <f t="shared" ca="1" si="65"/>
        <v>82.009837523885722</v>
      </c>
    </row>
    <row r="845" spans="1:4" x14ac:dyDescent="0.25">
      <c r="A845">
        <f t="shared" si="66"/>
        <v>84.39999999999948</v>
      </c>
      <c r="B845">
        <f t="shared" si="63"/>
        <v>92.2074121836595</v>
      </c>
      <c r="C845">
        <f t="shared" ca="1" si="64"/>
        <v>93.424304846134234</v>
      </c>
      <c r="D845">
        <f t="shared" ca="1" si="65"/>
        <v>85.030206932490643</v>
      </c>
    </row>
    <row r="846" spans="1:4" x14ac:dyDescent="0.25">
      <c r="A846">
        <f t="shared" si="66"/>
        <v>84.499999999999474</v>
      </c>
      <c r="B846">
        <f t="shared" si="63"/>
        <v>92.397787760947182</v>
      </c>
      <c r="C846">
        <f t="shared" ca="1" si="64"/>
        <v>89.243823915295565</v>
      </c>
      <c r="D846">
        <f t="shared" ca="1" si="65"/>
        <v>82.774838742608409</v>
      </c>
    </row>
    <row r="847" spans="1:4" x14ac:dyDescent="0.25">
      <c r="A847">
        <f t="shared" si="66"/>
        <v>84.599999999999469</v>
      </c>
      <c r="B847">
        <f t="shared" si="63"/>
        <v>92.589168929813823</v>
      </c>
      <c r="C847">
        <f t="shared" ca="1" si="64"/>
        <v>92.338613815526614</v>
      </c>
      <c r="D847">
        <f t="shared" ca="1" si="65"/>
        <v>84.46897344818305</v>
      </c>
    </row>
    <row r="848" spans="1:4" x14ac:dyDescent="0.25">
      <c r="A848">
        <f t="shared" si="66"/>
        <v>84.699999999999463</v>
      </c>
      <c r="B848">
        <f t="shared" si="63"/>
        <v>92.781569331489436</v>
      </c>
      <c r="C848">
        <f t="shared" ca="1" si="64"/>
        <v>93.807731290436152</v>
      </c>
      <c r="D848">
        <f t="shared" ca="1" si="65"/>
        <v>85.224382942439135</v>
      </c>
    </row>
    <row r="849" spans="1:4" x14ac:dyDescent="0.25">
      <c r="A849">
        <f t="shared" si="66"/>
        <v>84.799999999999457</v>
      </c>
      <c r="B849">
        <f t="shared" si="63"/>
        <v>92.975002873639596</v>
      </c>
      <c r="C849">
        <f t="shared" ca="1" si="64"/>
        <v>89.478768142565599</v>
      </c>
      <c r="D849">
        <f t="shared" ca="1" si="65"/>
        <v>82.908420639719779</v>
      </c>
    </row>
    <row r="850" spans="1:4" x14ac:dyDescent="0.25">
      <c r="A850">
        <f t="shared" si="66"/>
        <v>84.899999999999451</v>
      </c>
      <c r="B850">
        <f t="shared" si="63"/>
        <v>93.169483737409507</v>
      </c>
      <c r="C850">
        <f t="shared" ca="1" si="64"/>
        <v>80.285299499451895</v>
      </c>
      <c r="D850">
        <f t="shared" ca="1" si="65"/>
        <v>77.054868727933041</v>
      </c>
    </row>
    <row r="851" spans="1:4" x14ac:dyDescent="0.25">
      <c r="A851">
        <f t="shared" si="66"/>
        <v>84.999999999999446</v>
      </c>
      <c r="B851">
        <f t="shared" si="63"/>
        <v>93.365026384701565</v>
      </c>
      <c r="C851">
        <f t="shared" ca="1" si="64"/>
        <v>93.604388341172438</v>
      </c>
      <c r="D851">
        <f t="shared" ca="1" si="65"/>
        <v>85.121665957545176</v>
      </c>
    </row>
    <row r="852" spans="1:4" x14ac:dyDescent="0.25">
      <c r="A852">
        <f t="shared" si="66"/>
        <v>85.09999999999944</v>
      </c>
      <c r="B852">
        <f t="shared" si="63"/>
        <v>93.561645565696779</v>
      </c>
      <c r="C852">
        <f t="shared" ca="1" si="64"/>
        <v>113.20778284004659</v>
      </c>
      <c r="D852">
        <f t="shared" ca="1" si="65"/>
        <v>92.610286899725992</v>
      </c>
    </row>
    <row r="853" spans="1:4" x14ac:dyDescent="0.25">
      <c r="A853">
        <f t="shared" si="66"/>
        <v>85.199999999999434</v>
      </c>
      <c r="B853">
        <f t="shared" si="63"/>
        <v>93.75935632662889</v>
      </c>
      <c r="C853">
        <f t="shared" ca="1" si="64"/>
        <v>97.153128041337169</v>
      </c>
      <c r="D853">
        <f t="shared" ca="1" si="65"/>
        <v>86.831308777213692</v>
      </c>
    </row>
    <row r="854" spans="1:4" x14ac:dyDescent="0.25">
      <c r="A854">
        <f t="shared" si="66"/>
        <v>85.299999999999429</v>
      </c>
      <c r="B854">
        <f t="shared" si="63"/>
        <v>93.958174017822444</v>
      </c>
      <c r="C854">
        <f t="shared" ca="1" si="64"/>
        <v>101.02924845097363</v>
      </c>
      <c r="D854">
        <f t="shared" ca="1" si="65"/>
        <v>88.505234486922859</v>
      </c>
    </row>
    <row r="855" spans="1:4" x14ac:dyDescent="0.25">
      <c r="A855">
        <f t="shared" si="66"/>
        <v>85.399999999999423</v>
      </c>
      <c r="B855">
        <f t="shared" si="63"/>
        <v>94.158114302004677</v>
      </c>
      <c r="C855">
        <f t="shared" ca="1" si="64"/>
        <v>87.096564525146647</v>
      </c>
      <c r="D855">
        <f t="shared" ca="1" si="65"/>
        <v>81.515529199090437</v>
      </c>
    </row>
    <row r="856" spans="1:4" x14ac:dyDescent="0.25">
      <c r="A856">
        <f t="shared" si="66"/>
        <v>85.499999999999417</v>
      </c>
      <c r="B856">
        <f t="shared" si="63"/>
        <v>94.359193162903466</v>
      </c>
      <c r="C856">
        <f t="shared" ca="1" si="64"/>
        <v>112.71347287067567</v>
      </c>
      <c r="D856">
        <f t="shared" ca="1" si="65"/>
        <v>92.473826586478737</v>
      </c>
    </row>
    <row r="857" spans="1:4" x14ac:dyDescent="0.25">
      <c r="A857">
        <f t="shared" si="66"/>
        <v>85.599999999999412</v>
      </c>
      <c r="B857">
        <f t="shared" si="63"/>
        <v>94.561426914142345</v>
      </c>
      <c r="C857">
        <f t="shared" ca="1" si="64"/>
        <v>109.46955606082915</v>
      </c>
      <c r="D857">
        <f t="shared" ca="1" si="65"/>
        <v>91.519496805700456</v>
      </c>
    </row>
    <row r="858" spans="1:4" x14ac:dyDescent="0.25">
      <c r="A858">
        <f t="shared" si="66"/>
        <v>85.699999999999406</v>
      </c>
      <c r="B858">
        <f t="shared" si="63"/>
        <v>94.764832208445611</v>
      </c>
      <c r="C858">
        <f t="shared" ca="1" si="64"/>
        <v>100.38279665066038</v>
      </c>
      <c r="D858">
        <f t="shared" ca="1" si="65"/>
        <v>88.239537525014342</v>
      </c>
    </row>
    <row r="859" spans="1:4" x14ac:dyDescent="0.25">
      <c r="A859">
        <f t="shared" si="66"/>
        <v>85.7999999999994</v>
      </c>
      <c r="B859">
        <f t="shared" si="63"/>
        <v>94.969426047166309</v>
      </c>
      <c r="C859">
        <f t="shared" ca="1" si="64"/>
        <v>64.424131495250464</v>
      </c>
      <c r="D859">
        <f t="shared" ca="1" si="65"/>
        <v>64.036881412372679</v>
      </c>
    </row>
    <row r="860" spans="1:4" x14ac:dyDescent="0.25">
      <c r="A860">
        <f t="shared" si="66"/>
        <v>85.899999999999395</v>
      </c>
      <c r="B860">
        <f t="shared" si="63"/>
        <v>95.175225790150932</v>
      </c>
      <c r="C860">
        <f t="shared" ca="1" si="64"/>
        <v>101.58256115088552</v>
      </c>
      <c r="D860">
        <f t="shared" ca="1" si="65"/>
        <v>88.728487163279851</v>
      </c>
    </row>
    <row r="861" spans="1:4" x14ac:dyDescent="0.25">
      <c r="A861">
        <f t="shared" si="66"/>
        <v>85.999999999999389</v>
      </c>
      <c r="B861">
        <f t="shared" si="63"/>
        <v>95.38224916595496</v>
      </c>
      <c r="C861">
        <f t="shared" ca="1" si="64"/>
        <v>100.9447375831418</v>
      </c>
      <c r="D861">
        <f t="shared" ca="1" si="65"/>
        <v>88.470798948552087</v>
      </c>
    </row>
    <row r="862" spans="1:4" x14ac:dyDescent="0.25">
      <c r="A862">
        <f t="shared" si="66"/>
        <v>86.099999999999383</v>
      </c>
      <c r="B862">
        <f t="shared" si="63"/>
        <v>95.590514282424692</v>
      </c>
      <c r="C862">
        <f t="shared" ca="1" si="64"/>
        <v>97.938373104268052</v>
      </c>
      <c r="D862">
        <f t="shared" ca="1" si="65"/>
        <v>87.186329345362978</v>
      </c>
    </row>
    <row r="863" spans="1:4" x14ac:dyDescent="0.25">
      <c r="A863">
        <f t="shared" si="66"/>
        <v>86.199999999999378</v>
      </c>
      <c r="B863">
        <f t="shared" si="63"/>
        <v>95.800039637660902</v>
      </c>
      <c r="C863">
        <f t="shared" ca="1" si="64"/>
        <v>89.649331906920906</v>
      </c>
      <c r="D863">
        <f t="shared" ca="1" si="65"/>
        <v>83.004881679430312</v>
      </c>
    </row>
    <row r="864" spans="1:4" x14ac:dyDescent="0.25">
      <c r="A864">
        <f t="shared" si="66"/>
        <v>86.299999999999372</v>
      </c>
      <c r="B864">
        <f t="shared" si="63"/>
        <v>96.010844131381248</v>
      </c>
      <c r="C864">
        <f t="shared" ca="1" si="64"/>
        <v>99.101546418310264</v>
      </c>
      <c r="D864">
        <f t="shared" ca="1" si="65"/>
        <v>87.697186660602853</v>
      </c>
    </row>
    <row r="865" spans="1:4" x14ac:dyDescent="0.25">
      <c r="A865">
        <f t="shared" si="66"/>
        <v>86.399999999999366</v>
      </c>
      <c r="B865">
        <f t="shared" si="63"/>
        <v>96.222947076698745</v>
      </c>
      <c r="C865">
        <f t="shared" ca="1" si="64"/>
        <v>86.241527954511511</v>
      </c>
      <c r="D865">
        <f t="shared" ca="1" si="65"/>
        <v>80.994627426460312</v>
      </c>
    </row>
    <row r="866" spans="1:4" x14ac:dyDescent="0.25">
      <c r="A866">
        <f t="shared" si="66"/>
        <v>86.499999999999361</v>
      </c>
      <c r="B866">
        <f t="shared" si="63"/>
        <v>96.43636821233487</v>
      </c>
      <c r="C866">
        <f t="shared" ca="1" si="64"/>
        <v>98.101239738254435</v>
      </c>
      <c r="D866">
        <f t="shared" ca="1" si="65"/>
        <v>87.258933537360562</v>
      </c>
    </row>
    <row r="867" spans="1:4" x14ac:dyDescent="0.25">
      <c r="A867">
        <f t="shared" si="66"/>
        <v>86.599999999999355</v>
      </c>
      <c r="B867">
        <f t="shared" si="63"/>
        <v>96.651127715286705</v>
      </c>
      <c r="C867">
        <f t="shared" ca="1" si="64"/>
        <v>94.808601536901946</v>
      </c>
      <c r="D867">
        <f t="shared" ca="1" si="65"/>
        <v>85.721442492293463</v>
      </c>
    </row>
    <row r="868" spans="1:4" x14ac:dyDescent="0.25">
      <c r="A868">
        <f t="shared" si="66"/>
        <v>86.699999999999349</v>
      </c>
      <c r="B868">
        <f t="shared" si="63"/>
        <v>96.867246213968286</v>
      </c>
      <c r="C868">
        <f t="shared" ca="1" si="64"/>
        <v>119.86638906223409</v>
      </c>
      <c r="D868">
        <f t="shared" ca="1" si="65"/>
        <v>94.238633657766897</v>
      </c>
    </row>
    <row r="869" spans="1:4" x14ac:dyDescent="0.25">
      <c r="A869">
        <f t="shared" si="66"/>
        <v>86.799999999999343</v>
      </c>
      <c r="B869">
        <f t="shared" si="63"/>
        <v>97.084744801848046</v>
      </c>
      <c r="C869">
        <f t="shared" ca="1" si="64"/>
        <v>80.724478781509319</v>
      </c>
      <c r="D869">
        <f t="shared" ca="1" si="65"/>
        <v>77.363985192175306</v>
      </c>
    </row>
    <row r="870" spans="1:4" x14ac:dyDescent="0.25">
      <c r="A870">
        <f t="shared" si="66"/>
        <v>86.899999999999338</v>
      </c>
      <c r="B870">
        <f t="shared" si="63"/>
        <v>97.303645051604548</v>
      </c>
      <c r="C870">
        <f t="shared" ca="1" si="64"/>
        <v>99.291595347653583</v>
      </c>
      <c r="D870">
        <f t="shared" ca="1" si="65"/>
        <v>87.778971092475501</v>
      </c>
    </row>
    <row r="871" spans="1:4" x14ac:dyDescent="0.25">
      <c r="A871">
        <f t="shared" si="66"/>
        <v>86.999999999999332</v>
      </c>
      <c r="B871">
        <f t="shared" si="63"/>
        <v>97.523969029824713</v>
      </c>
      <c r="C871">
        <f t="shared" ca="1" si="64"/>
        <v>97.694509565789701</v>
      </c>
      <c r="D871">
        <f t="shared" ca="1" si="65"/>
        <v>87.076957998054638</v>
      </c>
    </row>
    <row r="872" spans="1:4" x14ac:dyDescent="0.25">
      <c r="A872">
        <f t="shared" si="66"/>
        <v>87.099999999999326</v>
      </c>
      <c r="B872">
        <f t="shared" si="63"/>
        <v>97.745739312269251</v>
      </c>
      <c r="C872">
        <f t="shared" ca="1" si="64"/>
        <v>99.882252163405894</v>
      </c>
      <c r="D872">
        <f t="shared" ca="1" si="65"/>
        <v>88.030167968479503</v>
      </c>
    </row>
    <row r="873" spans="1:4" x14ac:dyDescent="0.25">
      <c r="A873">
        <f t="shared" si="66"/>
        <v>87.199999999999321</v>
      </c>
      <c r="B873">
        <f t="shared" si="63"/>
        <v>97.968978999732542</v>
      </c>
      <c r="C873">
        <f t="shared" ca="1" si="64"/>
        <v>95.811555128831927</v>
      </c>
      <c r="D873">
        <f t="shared" ca="1" si="65"/>
        <v>86.205478433475847</v>
      </c>
    </row>
    <row r="874" spans="1:4" x14ac:dyDescent="0.25">
      <c r="A874">
        <f t="shared" si="66"/>
        <v>87.299999999999315</v>
      </c>
      <c r="B874">
        <f t="shared" si="63"/>
        <v>98.193711734523717</v>
      </c>
      <c r="C874">
        <f t="shared" ca="1" si="64"/>
        <v>100.12549586395392</v>
      </c>
      <c r="D874">
        <f t="shared" ca="1" si="65"/>
        <v>88.132312174880724</v>
      </c>
    </row>
    <row r="875" spans="1:4" x14ac:dyDescent="0.25">
      <c r="A875">
        <f t="shared" si="66"/>
        <v>87.399999999999309</v>
      </c>
      <c r="B875">
        <f t="shared" si="63"/>
        <v>98.419961717599875</v>
      </c>
      <c r="C875">
        <f t="shared" ca="1" si="64"/>
        <v>96.682936828788598</v>
      </c>
      <c r="D875">
        <f t="shared" ca="1" si="65"/>
        <v>86.614758152420762</v>
      </c>
    </row>
    <row r="876" spans="1:4" x14ac:dyDescent="0.25">
      <c r="A876">
        <f t="shared" si="66"/>
        <v>87.499999999999304</v>
      </c>
      <c r="B876">
        <f t="shared" si="63"/>
        <v>98.647753726381239</v>
      </c>
      <c r="C876">
        <f t="shared" ca="1" si="64"/>
        <v>92.44314583178793</v>
      </c>
      <c r="D876">
        <f t="shared" ca="1" si="65"/>
        <v>84.523748221803814</v>
      </c>
    </row>
    <row r="877" spans="1:4" x14ac:dyDescent="0.25">
      <c r="A877">
        <f t="shared" si="66"/>
        <v>87.599999999999298</v>
      </c>
      <c r="B877">
        <f t="shared" si="63"/>
        <v>98.877113133282251</v>
      </c>
      <c r="C877">
        <f t="shared" ca="1" si="64"/>
        <v>97.638083515210738</v>
      </c>
      <c r="D877">
        <f t="shared" ca="1" si="65"/>
        <v>87.051538261023467</v>
      </c>
    </row>
    <row r="878" spans="1:4" x14ac:dyDescent="0.25">
      <c r="A878">
        <f t="shared" si="66"/>
        <v>87.699999999999292</v>
      </c>
      <c r="B878">
        <f t="shared" si="63"/>
        <v>99.108065924992502</v>
      </c>
      <c r="C878">
        <f t="shared" ca="1" si="64"/>
        <v>90.414223315715162</v>
      </c>
      <c r="D878">
        <f t="shared" ca="1" si="65"/>
        <v>83.432139997668202</v>
      </c>
    </row>
    <row r="879" spans="1:4" x14ac:dyDescent="0.25">
      <c r="A879">
        <f t="shared" si="66"/>
        <v>87.799999999999287</v>
      </c>
      <c r="B879">
        <f t="shared" si="63"/>
        <v>99.340638722544838</v>
      </c>
      <c r="C879">
        <f t="shared" ca="1" si="64"/>
        <v>103.83950859002951</v>
      </c>
      <c r="D879">
        <f t="shared" ca="1" si="65"/>
        <v>89.600287280599304</v>
      </c>
    </row>
    <row r="880" spans="1:4" x14ac:dyDescent="0.25">
      <c r="A880">
        <f t="shared" si="66"/>
        <v>87.899999999999281</v>
      </c>
      <c r="B880">
        <f t="shared" si="63"/>
        <v>99.574858802209206</v>
      </c>
      <c r="C880">
        <f t="shared" ca="1" si="64"/>
        <v>114.02886924615501</v>
      </c>
      <c r="D880">
        <f t="shared" ca="1" si="65"/>
        <v>92.831933707803188</v>
      </c>
    </row>
    <row r="881" spans="1:4" x14ac:dyDescent="0.25">
      <c r="A881">
        <f t="shared" si="66"/>
        <v>87.999999999999275</v>
      </c>
      <c r="B881">
        <f t="shared" si="63"/>
        <v>99.810754117253452</v>
      </c>
      <c r="C881">
        <f t="shared" ca="1" si="64"/>
        <v>94.198771965160986</v>
      </c>
      <c r="D881">
        <f t="shared" ca="1" si="65"/>
        <v>85.420265768568157</v>
      </c>
    </row>
    <row r="882" spans="1:4" x14ac:dyDescent="0.25">
      <c r="A882">
        <f t="shared" si="66"/>
        <v>88.09999999999927</v>
      </c>
      <c r="B882">
        <f t="shared" si="63"/>
        <v>100.0483533206145</v>
      </c>
      <c r="C882">
        <f t="shared" ca="1" si="64"/>
        <v>98.313489796582459</v>
      </c>
      <c r="D882">
        <f t="shared" ca="1" si="65"/>
        <v>87.35302479263504</v>
      </c>
    </row>
    <row r="883" spans="1:4" x14ac:dyDescent="0.25">
      <c r="A883">
        <f t="shared" si="66"/>
        <v>88.199999999999264</v>
      </c>
      <c r="B883">
        <f t="shared" si="63"/>
        <v>100.2876857885264</v>
      </c>
      <c r="C883">
        <f t="shared" ca="1" si="64"/>
        <v>97.918860341430985</v>
      </c>
      <c r="D883">
        <f t="shared" ca="1" si="65"/>
        <v>87.177607131006951</v>
      </c>
    </row>
    <row r="884" spans="1:4" x14ac:dyDescent="0.25">
      <c r="A884">
        <f t="shared" si="66"/>
        <v>88.299999999999258</v>
      </c>
      <c r="B884">
        <f t="shared" si="63"/>
        <v>100.52878164515329</v>
      </c>
      <c r="C884">
        <f t="shared" ca="1" si="64"/>
        <v>102.19537338631575</v>
      </c>
      <c r="D884">
        <f t="shared" ca="1" si="65"/>
        <v>88.971320170056387</v>
      </c>
    </row>
    <row r="885" spans="1:4" x14ac:dyDescent="0.25">
      <c r="A885">
        <f t="shared" si="66"/>
        <v>88.399999999999253</v>
      </c>
      <c r="B885">
        <f t="shared" si="63"/>
        <v>100.77167178828016</v>
      </c>
      <c r="C885">
        <f t="shared" ca="1" si="64"/>
        <v>95.818766085263064</v>
      </c>
      <c r="D885">
        <f t="shared" ca="1" si="65"/>
        <v>86.208908077281734</v>
      </c>
    </row>
    <row r="886" spans="1:4" x14ac:dyDescent="0.25">
      <c r="A886">
        <f t="shared" si="66"/>
        <v>88.499999999999247</v>
      </c>
      <c r="B886">
        <f t="shared" si="63"/>
        <v>101.01638791611514</v>
      </c>
      <c r="C886">
        <f t="shared" ca="1" si="64"/>
        <v>99.497950478278156</v>
      </c>
      <c r="D886">
        <f t="shared" ca="1" si="65"/>
        <v>87.86724226289914</v>
      </c>
    </row>
    <row r="887" spans="1:4" x14ac:dyDescent="0.25">
      <c r="A887">
        <f t="shared" si="66"/>
        <v>88.599999999999241</v>
      </c>
      <c r="B887">
        <f t="shared" si="63"/>
        <v>101.26296255526276</v>
      </c>
      <c r="C887">
        <f t="shared" ca="1" si="64"/>
        <v>109.48449223206985</v>
      </c>
      <c r="D887">
        <f t="shared" ca="1" si="65"/>
        <v>91.524132628123368</v>
      </c>
    </row>
    <row r="888" spans="1:4" x14ac:dyDescent="0.25">
      <c r="A888">
        <f t="shared" si="66"/>
        <v>88.699999999999235</v>
      </c>
      <c r="B888">
        <f t="shared" si="63"/>
        <v>101.51142908992907</v>
      </c>
      <c r="C888">
        <f t="shared" ca="1" si="64"/>
        <v>110.31565935594676</v>
      </c>
      <c r="D888">
        <f t="shared" ca="1" si="65"/>
        <v>91.778507417343135</v>
      </c>
    </row>
    <row r="889" spans="1:4" x14ac:dyDescent="0.25">
      <c r="A889">
        <f t="shared" si="66"/>
        <v>88.79999999999923</v>
      </c>
      <c r="B889">
        <f t="shared" si="63"/>
        <v>101.76182179242497</v>
      </c>
      <c r="C889">
        <f t="shared" ca="1" si="64"/>
        <v>85.795123598474532</v>
      </c>
      <c r="D889">
        <f t="shared" ca="1" si="65"/>
        <v>80.718239116290462</v>
      </c>
    </row>
    <row r="890" spans="1:4" x14ac:dyDescent="0.25">
      <c r="A890">
        <f t="shared" si="66"/>
        <v>88.899999999999224</v>
      </c>
      <c r="B890">
        <f t="shared" si="63"/>
        <v>102.01417585503729</v>
      </c>
      <c r="C890">
        <f t="shared" ca="1" si="64"/>
        <v>97.321836751788638</v>
      </c>
      <c r="D890">
        <f t="shared" ca="1" si="65"/>
        <v>86.908281475808053</v>
      </c>
    </row>
    <row r="891" spans="1:4" x14ac:dyDescent="0.25">
      <c r="A891">
        <f t="shared" si="66"/>
        <v>88.999999999999218</v>
      </c>
      <c r="B891">
        <f t="shared" si="63"/>
        <v>102.26852742334222</v>
      </c>
      <c r="C891">
        <f t="shared" ca="1" si="64"/>
        <v>106.06709109839086</v>
      </c>
      <c r="D891">
        <f t="shared" ca="1" si="65"/>
        <v>90.401757015408322</v>
      </c>
    </row>
    <row r="892" spans="1:4" x14ac:dyDescent="0.25">
      <c r="A892">
        <f t="shared" si="66"/>
        <v>89.099999999999213</v>
      </c>
      <c r="B892">
        <f t="shared" si="63"/>
        <v>102.52491363103962</v>
      </c>
      <c r="C892">
        <f t="shared" ca="1" si="64"/>
        <v>108.49712744766748</v>
      </c>
      <c r="D892">
        <f t="shared" ca="1" si="65"/>
        <v>91.212687603878777</v>
      </c>
    </row>
    <row r="893" spans="1:4" x14ac:dyDescent="0.25">
      <c r="A893">
        <f t="shared" si="66"/>
        <v>89.199999999999207</v>
      </c>
      <c r="B893">
        <f t="shared" si="63"/>
        <v>102.78337263639267</v>
      </c>
      <c r="C893">
        <f t="shared" ca="1" si="64"/>
        <v>129.14394886791575</v>
      </c>
      <c r="D893">
        <f t="shared" ca="1" si="65"/>
        <v>95.952515860656078</v>
      </c>
    </row>
    <row r="894" spans="1:4" x14ac:dyDescent="0.25">
      <c r="A894">
        <f t="shared" si="66"/>
        <v>89.299999999999201</v>
      </c>
      <c r="B894">
        <f t="shared" si="63"/>
        <v>103.04394366036274</v>
      </c>
      <c r="C894">
        <f t="shared" ca="1" si="64"/>
        <v>109.34495436553379</v>
      </c>
      <c r="D894">
        <f t="shared" ca="1" si="65"/>
        <v>91.480733756707451</v>
      </c>
    </row>
    <row r="895" spans="1:4" x14ac:dyDescent="0.25">
      <c r="A895">
        <f t="shared" si="66"/>
        <v>89.399999999999196</v>
      </c>
      <c r="B895">
        <f t="shared" si="63"/>
        <v>103.30666702653403</v>
      </c>
      <c r="C895">
        <f t="shared" ca="1" si="64"/>
        <v>91.823791937563456</v>
      </c>
      <c r="D895">
        <f t="shared" ca="1" si="65"/>
        <v>84.196895973070284</v>
      </c>
    </row>
    <row r="896" spans="1:4" x14ac:dyDescent="0.25">
      <c r="A896">
        <f t="shared" si="66"/>
        <v>89.49999999999919</v>
      </c>
      <c r="B896">
        <f t="shared" si="63"/>
        <v>103.57158420293115</v>
      </c>
      <c r="C896">
        <f t="shared" ca="1" si="64"/>
        <v>90.811928068344557</v>
      </c>
      <c r="D896">
        <f t="shared" ca="1" si="65"/>
        <v>83.650869723675086</v>
      </c>
    </row>
    <row r="897" spans="1:4" x14ac:dyDescent="0.25">
      <c r="A897">
        <f t="shared" si="66"/>
        <v>89.599999999999184</v>
      </c>
      <c r="B897">
        <f t="shared" si="63"/>
        <v>103.83873784583675</v>
      </c>
      <c r="C897">
        <f t="shared" ca="1" si="64"/>
        <v>95.337074356188239</v>
      </c>
      <c r="D897">
        <f t="shared" ca="1" si="65"/>
        <v>85.978229655554657</v>
      </c>
    </row>
    <row r="898" spans="1:4" x14ac:dyDescent="0.25">
      <c r="A898">
        <f t="shared" si="66"/>
        <v>89.699999999999179</v>
      </c>
      <c r="B898">
        <f t="shared" ref="B898:B961" si="67">LN((A898/100)/(1-A898/100))*25+50</f>
        <v>104.10817184572679</v>
      </c>
      <c r="C898">
        <f t="shared" ca="1" si="64"/>
        <v>101.44797069643711</v>
      </c>
      <c r="D898">
        <f t="shared" ca="1" si="65"/>
        <v>88.674533003575178</v>
      </c>
    </row>
    <row r="899" spans="1:4" x14ac:dyDescent="0.25">
      <c r="A899">
        <f t="shared" si="66"/>
        <v>89.799999999999173</v>
      </c>
      <c r="B899">
        <f t="shared" si="67"/>
        <v>104.37993137544595</v>
      </c>
      <c r="C899">
        <f t="shared" ref="C899:C962" ca="1" si="68">_xlfn.NORM.INV(RAND(),B899,10)</f>
        <v>121.30556331262862</v>
      </c>
      <c r="D899">
        <f t="shared" ref="D899:D962" ca="1" si="69">100/(1+EXP(-0.04*(C899-50)))</f>
        <v>94.543345467253545</v>
      </c>
    </row>
    <row r="900" spans="1:4" x14ac:dyDescent="0.25">
      <c r="A900">
        <f t="shared" ref="A900:A963" si="70">A899+0.1</f>
        <v>89.899999999999167</v>
      </c>
      <c r="B900">
        <f t="shared" si="67"/>
        <v>104.65406294075673</v>
      </c>
      <c r="C900">
        <f t="shared" ca="1" si="68"/>
        <v>108.45746767182142</v>
      </c>
      <c r="D900">
        <f t="shared" ca="1" si="69"/>
        <v>91.199964135748502</v>
      </c>
    </row>
    <row r="901" spans="1:4" x14ac:dyDescent="0.25">
      <c r="A901">
        <f t="shared" si="70"/>
        <v>89.999999999999162</v>
      </c>
      <c r="B901">
        <f t="shared" si="67"/>
        <v>104.93061443340315</v>
      </c>
      <c r="C901">
        <f t="shared" ca="1" si="68"/>
        <v>106.28470142823991</v>
      </c>
      <c r="D901">
        <f t="shared" ca="1" si="69"/>
        <v>90.477019882395751</v>
      </c>
    </row>
    <row r="902" spans="1:4" x14ac:dyDescent="0.25">
      <c r="A902">
        <f t="shared" si="70"/>
        <v>90.099999999999156</v>
      </c>
      <c r="B902">
        <f t="shared" si="67"/>
        <v>105.20963518684135</v>
      </c>
      <c r="C902">
        <f t="shared" ca="1" si="68"/>
        <v>127.62518038198178</v>
      </c>
      <c r="D902">
        <f t="shared" ca="1" si="69"/>
        <v>95.709881590840254</v>
      </c>
    </row>
    <row r="903" spans="1:4" x14ac:dyDescent="0.25">
      <c r="A903">
        <f t="shared" si="70"/>
        <v>90.19999999999915</v>
      </c>
      <c r="B903">
        <f t="shared" si="67"/>
        <v>105.49117603479888</v>
      </c>
      <c r="C903">
        <f t="shared" ca="1" si="68"/>
        <v>107.13914069879094</v>
      </c>
      <c r="D903">
        <f t="shared" ca="1" si="69"/>
        <v>90.767451426059523</v>
      </c>
    </row>
    <row r="904" spans="1:4" x14ac:dyDescent="0.25">
      <c r="A904">
        <f t="shared" si="70"/>
        <v>90.299999999999145</v>
      </c>
      <c r="B904">
        <f t="shared" si="67"/>
        <v>105.77528937283763</v>
      </c>
      <c r="C904">
        <f t="shared" ca="1" si="68"/>
        <v>105.32392631960516</v>
      </c>
      <c r="D904">
        <f t="shared" ca="1" si="69"/>
        <v>90.140703928458919</v>
      </c>
    </row>
    <row r="905" spans="1:4" x14ac:dyDescent="0.25">
      <c r="A905">
        <f t="shared" si="70"/>
        <v>90.399999999999139</v>
      </c>
      <c r="B905">
        <f t="shared" si="67"/>
        <v>106.06202922310602</v>
      </c>
      <c r="C905">
        <f t="shared" ca="1" si="68"/>
        <v>92.305340914095538</v>
      </c>
      <c r="D905">
        <f t="shared" ca="1" si="69"/>
        <v>84.4515052842616</v>
      </c>
    </row>
    <row r="906" spans="1:4" x14ac:dyDescent="0.25">
      <c r="A906">
        <f t="shared" si="70"/>
        <v>90.499999999999133</v>
      </c>
      <c r="B906">
        <f t="shared" si="67"/>
        <v>106.35145130248213</v>
      </c>
      <c r="C906">
        <f t="shared" ca="1" si="68"/>
        <v>116.02607780194738</v>
      </c>
      <c r="D906">
        <f t="shared" ca="1" si="69"/>
        <v>93.345678685797452</v>
      </c>
    </row>
    <row r="907" spans="1:4" x14ac:dyDescent="0.25">
      <c r="A907">
        <f t="shared" si="70"/>
        <v>90.599999999999127</v>
      </c>
      <c r="B907">
        <f t="shared" si="67"/>
        <v>106.64361309432182</v>
      </c>
      <c r="C907">
        <f t="shared" ca="1" si="68"/>
        <v>110.14703116411297</v>
      </c>
      <c r="D907">
        <f t="shared" ca="1" si="69"/>
        <v>91.727467994046293</v>
      </c>
    </row>
    <row r="908" spans="1:4" x14ac:dyDescent="0.25">
      <c r="A908">
        <f t="shared" si="70"/>
        <v>90.699999999999122</v>
      </c>
      <c r="B908">
        <f t="shared" si="67"/>
        <v>106.93857392404442</v>
      </c>
      <c r="C908">
        <f t="shared" ca="1" si="68"/>
        <v>120.01956036657462</v>
      </c>
      <c r="D908">
        <f t="shared" ca="1" si="69"/>
        <v>94.271808967338359</v>
      </c>
    </row>
    <row r="909" spans="1:4" x14ac:dyDescent="0.25">
      <c r="A909">
        <f t="shared" si="70"/>
        <v>90.799999999999116</v>
      </c>
      <c r="B909">
        <f t="shared" si="67"/>
        <v>107.23639503880368</v>
      </c>
      <c r="C909">
        <f t="shared" ca="1" si="68"/>
        <v>95.551795760491245</v>
      </c>
      <c r="D909">
        <f t="shared" ca="1" si="69"/>
        <v>86.081454459032742</v>
      </c>
    </row>
    <row r="910" spans="1:4" x14ac:dyDescent="0.25">
      <c r="A910">
        <f t="shared" si="70"/>
        <v>90.89999999999911</v>
      </c>
      <c r="B910">
        <f t="shared" si="67"/>
        <v>107.53713969151303</v>
      </c>
      <c r="C910">
        <f t="shared" ca="1" si="68"/>
        <v>111.42613868439373</v>
      </c>
      <c r="D910">
        <f t="shared" ca="1" si="69"/>
        <v>92.107515379920756</v>
      </c>
    </row>
    <row r="911" spans="1:4" x14ac:dyDescent="0.25">
      <c r="A911">
        <f t="shared" si="70"/>
        <v>90.999999999999105</v>
      </c>
      <c r="B911">
        <f t="shared" si="67"/>
        <v>107.84087322951304</v>
      </c>
      <c r="C911">
        <f t="shared" ca="1" si="68"/>
        <v>116.99536193189536</v>
      </c>
      <c r="D911">
        <f t="shared" ca="1" si="69"/>
        <v>93.582498263450134</v>
      </c>
    </row>
    <row r="912" spans="1:4" x14ac:dyDescent="0.25">
      <c r="A912">
        <f t="shared" si="70"/>
        <v>91.099999999999099</v>
      </c>
      <c r="B912">
        <f t="shared" si="67"/>
        <v>108.14766318819269</v>
      </c>
      <c r="C912">
        <f t="shared" ca="1" si="68"/>
        <v>104.32075937913628</v>
      </c>
      <c r="D912">
        <f t="shared" ca="1" si="69"/>
        <v>89.778299895540869</v>
      </c>
    </row>
    <row r="913" spans="1:4" x14ac:dyDescent="0.25">
      <c r="A913">
        <f t="shared" si="70"/>
        <v>91.199999999999093</v>
      </c>
      <c r="B913">
        <f t="shared" si="67"/>
        <v>108.4575793899003</v>
      </c>
      <c r="C913">
        <f t="shared" ca="1" si="68"/>
        <v>102.06089820394594</v>
      </c>
      <c r="D913">
        <f t="shared" ca="1" si="69"/>
        <v>88.918428655679079</v>
      </c>
    </row>
    <row r="914" spans="1:4" x14ac:dyDescent="0.25">
      <c r="A914">
        <f t="shared" si="70"/>
        <v>91.299999999999088</v>
      </c>
      <c r="B914">
        <f t="shared" si="67"/>
        <v>108.77069404850677</v>
      </c>
      <c r="C914">
        <f t="shared" ca="1" si="68"/>
        <v>104.01810499766133</v>
      </c>
      <c r="D914">
        <f t="shared" ca="1" si="69"/>
        <v>89.666666896357569</v>
      </c>
    </row>
    <row r="915" spans="1:4" x14ac:dyDescent="0.25">
      <c r="A915">
        <f t="shared" si="70"/>
        <v>91.399999999999082</v>
      </c>
      <c r="B915">
        <f t="shared" si="67"/>
        <v>109.08708188001313</v>
      </c>
      <c r="C915">
        <f t="shared" ca="1" si="68"/>
        <v>126.83898428621863</v>
      </c>
      <c r="D915">
        <f t="shared" ca="1" si="69"/>
        <v>95.578882340827548</v>
      </c>
    </row>
    <row r="916" spans="1:4" x14ac:dyDescent="0.25">
      <c r="A916">
        <f t="shared" si="70"/>
        <v>91.499999999999076</v>
      </c>
      <c r="B916">
        <f t="shared" si="67"/>
        <v>109.40682021962714</v>
      </c>
      <c r="C916">
        <f t="shared" ca="1" si="68"/>
        <v>110.39176717060951</v>
      </c>
      <c r="D916">
        <f t="shared" ca="1" si="69"/>
        <v>91.801449273564188</v>
      </c>
    </row>
    <row r="917" spans="1:4" x14ac:dyDescent="0.25">
      <c r="A917">
        <f t="shared" si="70"/>
        <v>91.599999999999071</v>
      </c>
      <c r="B917">
        <f t="shared" si="67"/>
        <v>109.72998914576741</v>
      </c>
      <c r="C917">
        <f t="shared" ca="1" si="68"/>
        <v>107.44176123243945</v>
      </c>
      <c r="D917">
        <f t="shared" ca="1" si="69"/>
        <v>90.868392274884471</v>
      </c>
    </row>
    <row r="918" spans="1:4" x14ac:dyDescent="0.25">
      <c r="A918">
        <f t="shared" si="70"/>
        <v>91.699999999999065</v>
      </c>
      <c r="B918">
        <f t="shared" si="67"/>
        <v>110.05667161149358</v>
      </c>
      <c r="C918">
        <f t="shared" ca="1" si="68"/>
        <v>99.766184121248571</v>
      </c>
      <c r="D918">
        <f t="shared" ca="1" si="69"/>
        <v>87.981160875849383</v>
      </c>
    </row>
    <row r="919" spans="1:4" x14ac:dyDescent="0.25">
      <c r="A919">
        <f t="shared" si="70"/>
        <v>91.799999999999059</v>
      </c>
      <c r="B919">
        <f t="shared" si="67"/>
        <v>110.38695358390282</v>
      </c>
      <c r="C919">
        <f t="shared" ca="1" si="68"/>
        <v>114.51712852923377</v>
      </c>
      <c r="D919">
        <f t="shared" ca="1" si="69"/>
        <v>92.960811579716847</v>
      </c>
    </row>
    <row r="920" spans="1:4" x14ac:dyDescent="0.25">
      <c r="A920">
        <f t="shared" si="70"/>
        <v>91.899999999999054</v>
      </c>
      <c r="B920">
        <f t="shared" si="67"/>
        <v>110.720924192078</v>
      </c>
      <c r="C920">
        <f t="shared" ca="1" si="68"/>
        <v>120.17329159957913</v>
      </c>
      <c r="D920">
        <f t="shared" ca="1" si="69"/>
        <v>94.304925080730399</v>
      </c>
    </row>
    <row r="921" spans="1:4" x14ac:dyDescent="0.25">
      <c r="A921">
        <f t="shared" si="70"/>
        <v>91.999999999999048</v>
      </c>
      <c r="B921">
        <f t="shared" si="67"/>
        <v>111.05867588422689</v>
      </c>
      <c r="C921">
        <f t="shared" ca="1" si="68"/>
        <v>114.73819425213615</v>
      </c>
      <c r="D921">
        <f t="shared" ca="1" si="69"/>
        <v>93.01845561528161</v>
      </c>
    </row>
    <row r="922" spans="1:4" x14ac:dyDescent="0.25">
      <c r="A922">
        <f t="shared" si="70"/>
        <v>92.099999999999042</v>
      </c>
      <c r="B922">
        <f t="shared" si="67"/>
        <v>111.40030459470383</v>
      </c>
      <c r="C922">
        <f t="shared" ca="1" si="68"/>
        <v>122.9906737447744</v>
      </c>
      <c r="D922">
        <f t="shared" ca="1" si="69"/>
        <v>94.880818261433248</v>
      </c>
    </row>
    <row r="923" spans="1:4" x14ac:dyDescent="0.25">
      <c r="A923">
        <f t="shared" si="70"/>
        <v>92.199999999999037</v>
      </c>
      <c r="B923">
        <f t="shared" si="67"/>
        <v>111.74590992167171</v>
      </c>
      <c r="C923">
        <f t="shared" ca="1" si="68"/>
        <v>130.6143238548465</v>
      </c>
      <c r="D923">
        <f t="shared" ca="1" si="69"/>
        <v>96.174860107245749</v>
      </c>
    </row>
    <row r="924" spans="1:4" x14ac:dyDescent="0.25">
      <c r="A924">
        <f t="shared" si="70"/>
        <v>92.299999999999031</v>
      </c>
      <c r="B924">
        <f t="shared" si="67"/>
        <v>112.09559531622578</v>
      </c>
      <c r="C924">
        <f t="shared" ca="1" si="68"/>
        <v>112.92073620315294</v>
      </c>
      <c r="D924">
        <f t="shared" ca="1" si="69"/>
        <v>92.5313237527822</v>
      </c>
    </row>
    <row r="925" spans="1:4" x14ac:dyDescent="0.25">
      <c r="A925">
        <f t="shared" si="70"/>
        <v>92.399999999999025</v>
      </c>
      <c r="B925">
        <f t="shared" si="67"/>
        <v>112.44946828388036</v>
      </c>
      <c r="C925">
        <f t="shared" ca="1" si="68"/>
        <v>125.75180465319937</v>
      </c>
      <c r="D925">
        <f t="shared" ca="1" si="69"/>
        <v>95.391434649637361</v>
      </c>
    </row>
    <row r="926" spans="1:4" x14ac:dyDescent="0.25">
      <c r="A926">
        <f t="shared" si="70"/>
        <v>92.499999999999019</v>
      </c>
      <c r="B926">
        <f t="shared" si="67"/>
        <v>112.80764059939932</v>
      </c>
      <c r="C926">
        <f t="shared" ca="1" si="68"/>
        <v>115.07792426377219</v>
      </c>
      <c r="D926">
        <f t="shared" ca="1" si="69"/>
        <v>93.10619133729476</v>
      </c>
    </row>
    <row r="927" spans="1:4" x14ac:dyDescent="0.25">
      <c r="A927">
        <f t="shared" si="70"/>
        <v>92.599999999999014</v>
      </c>
      <c r="B927">
        <f t="shared" si="67"/>
        <v>113.17022853604666</v>
      </c>
      <c r="C927">
        <f t="shared" ca="1" si="68"/>
        <v>124.55515856579264</v>
      </c>
      <c r="D927">
        <f t="shared" ca="1" si="69"/>
        <v>95.176376439176622</v>
      </c>
    </row>
    <row r="928" spans="1:4" x14ac:dyDescent="0.25">
      <c r="A928">
        <f t="shared" si="70"/>
        <v>92.699999999999008</v>
      </c>
      <c r="B928">
        <f t="shared" si="67"/>
        <v>113.53735311043292</v>
      </c>
      <c r="C928">
        <f t="shared" ca="1" si="68"/>
        <v>116.67511747583559</v>
      </c>
      <c r="D928">
        <f t="shared" ca="1" si="69"/>
        <v>93.505136270161643</v>
      </c>
    </row>
    <row r="929" spans="1:4" x14ac:dyDescent="0.25">
      <c r="A929">
        <f t="shared" si="70"/>
        <v>92.799999999999002</v>
      </c>
      <c r="B929">
        <f t="shared" si="67"/>
        <v>113.90914034424992</v>
      </c>
      <c r="C929">
        <f t="shared" ca="1" si="68"/>
        <v>110.51395181169254</v>
      </c>
      <c r="D929">
        <f t="shared" ca="1" si="69"/>
        <v>91.838158566025768</v>
      </c>
    </row>
    <row r="930" spans="1:4" x14ac:dyDescent="0.25">
      <c r="A930">
        <f t="shared" si="70"/>
        <v>92.899999999998997</v>
      </c>
      <c r="B930">
        <f t="shared" si="67"/>
        <v>114.28572154430927</v>
      </c>
      <c r="C930">
        <f t="shared" ca="1" si="68"/>
        <v>110.13855991550706</v>
      </c>
      <c r="D930">
        <f t="shared" ca="1" si="69"/>
        <v>91.724896374685201</v>
      </c>
    </row>
    <row r="931" spans="1:4" x14ac:dyDescent="0.25">
      <c r="A931">
        <f t="shared" si="70"/>
        <v>92.999999999998991</v>
      </c>
      <c r="B931">
        <f t="shared" si="67"/>
        <v>114.66723360244471</v>
      </c>
      <c r="C931">
        <f t="shared" ca="1" si="68"/>
        <v>134.34965978307315</v>
      </c>
      <c r="D931">
        <f t="shared" ca="1" si="69"/>
        <v>96.688157960466157</v>
      </c>
    </row>
    <row r="932" spans="1:4" x14ac:dyDescent="0.25">
      <c r="A932">
        <f t="shared" si="70"/>
        <v>93.099999999998985</v>
      </c>
      <c r="B932">
        <f t="shared" si="67"/>
        <v>115.05381931699124</v>
      </c>
      <c r="C932">
        <f t="shared" ca="1" si="68"/>
        <v>114.58852392437038</v>
      </c>
      <c r="D932">
        <f t="shared" ca="1" si="69"/>
        <v>92.979476231571326</v>
      </c>
    </row>
    <row r="933" spans="1:4" x14ac:dyDescent="0.25">
      <c r="A933">
        <f t="shared" si="70"/>
        <v>93.19999999999898</v>
      </c>
      <c r="B933">
        <f t="shared" si="67"/>
        <v>115.4456277377331</v>
      </c>
      <c r="C933">
        <f t="shared" ca="1" si="68"/>
        <v>101.72971764700557</v>
      </c>
      <c r="D933">
        <f t="shared" ca="1" si="69"/>
        <v>88.787221835406456</v>
      </c>
    </row>
    <row r="934" spans="1:4" x14ac:dyDescent="0.25">
      <c r="A934">
        <f t="shared" si="70"/>
        <v>93.299999999998974</v>
      </c>
      <c r="B934">
        <f t="shared" si="67"/>
        <v>115.84281453640534</v>
      </c>
      <c r="C934">
        <f t="shared" ca="1" si="68"/>
        <v>124.25925088413764</v>
      </c>
      <c r="D934">
        <f t="shared" ca="1" si="69"/>
        <v>95.121745055002691</v>
      </c>
    </row>
    <row r="935" spans="1:4" x14ac:dyDescent="0.25">
      <c r="A935">
        <f t="shared" si="70"/>
        <v>93.399999999998968</v>
      </c>
      <c r="B935">
        <f t="shared" si="67"/>
        <v>116.24554240505626</v>
      </c>
      <c r="C935">
        <f t="shared" ca="1" si="68"/>
        <v>109.81262472047189</v>
      </c>
      <c r="D935">
        <f t="shared" ca="1" si="69"/>
        <v>91.625398299431467</v>
      </c>
    </row>
    <row r="936" spans="1:4" x14ac:dyDescent="0.25">
      <c r="A936">
        <f t="shared" si="70"/>
        <v>93.499999999998963</v>
      </c>
      <c r="B936">
        <f t="shared" si="67"/>
        <v>116.65398148482198</v>
      </c>
      <c r="C936">
        <f t="shared" ca="1" si="68"/>
        <v>119.76259268899943</v>
      </c>
      <c r="D936">
        <f t="shared" ca="1" si="69"/>
        <v>94.216049992413843</v>
      </c>
    </row>
    <row r="937" spans="1:4" x14ac:dyDescent="0.25">
      <c r="A937">
        <f t="shared" si="70"/>
        <v>93.599999999998957</v>
      </c>
      <c r="B937">
        <f t="shared" si="67"/>
        <v>117.06830982794368</v>
      </c>
      <c r="C937">
        <f t="shared" ca="1" si="68"/>
        <v>108.66888187923064</v>
      </c>
      <c r="D937">
        <f t="shared" ca="1" si="69"/>
        <v>91.267597375938038</v>
      </c>
    </row>
    <row r="938" spans="1:4" x14ac:dyDescent="0.25">
      <c r="A938">
        <f t="shared" si="70"/>
        <v>93.699999999998951</v>
      </c>
      <c r="B938">
        <f t="shared" si="67"/>
        <v>117.48871389616779</v>
      </c>
      <c r="C938">
        <f t="shared" ca="1" si="68"/>
        <v>123.2302504733664</v>
      </c>
      <c r="D938">
        <f t="shared" ca="1" si="69"/>
        <v>94.927164703942324</v>
      </c>
    </row>
    <row r="939" spans="1:4" x14ac:dyDescent="0.25">
      <c r="A939">
        <f t="shared" si="70"/>
        <v>93.799999999998946</v>
      </c>
      <c r="B939">
        <f t="shared" si="67"/>
        <v>117.91538909902381</v>
      </c>
      <c r="C939">
        <f t="shared" ca="1" si="68"/>
        <v>122.74605508977744</v>
      </c>
      <c r="D939">
        <f t="shared" ca="1" si="69"/>
        <v>94.833083314142257</v>
      </c>
    </row>
    <row r="940" spans="1:4" x14ac:dyDescent="0.25">
      <c r="A940">
        <f t="shared" si="70"/>
        <v>93.89999999999894</v>
      </c>
      <c r="B940">
        <f t="shared" si="67"/>
        <v>118.34854037586916</v>
      </c>
      <c r="C940">
        <f t="shared" ca="1" si="68"/>
        <v>113.08563940962199</v>
      </c>
      <c r="D940">
        <f t="shared" ca="1" si="69"/>
        <v>92.57678101313661</v>
      </c>
    </row>
    <row r="941" spans="1:4" x14ac:dyDescent="0.25">
      <c r="A941">
        <f t="shared" si="70"/>
        <v>93.999999999998934</v>
      </c>
      <c r="B941">
        <f t="shared" si="67"/>
        <v>118.78838282604397</v>
      </c>
      <c r="C941">
        <f t="shared" ca="1" si="68"/>
        <v>119.99845407652273</v>
      </c>
      <c r="D941">
        <f t="shared" ca="1" si="69"/>
        <v>94.267248245804836</v>
      </c>
    </row>
    <row r="942" spans="1:4" x14ac:dyDescent="0.25">
      <c r="A942">
        <f t="shared" si="70"/>
        <v>94.099999999998929</v>
      </c>
      <c r="B942">
        <f t="shared" si="67"/>
        <v>119.23514239198668</v>
      </c>
      <c r="C942">
        <f t="shared" ca="1" si="68"/>
        <v>148.37425245435526</v>
      </c>
      <c r="D942">
        <f t="shared" ca="1" si="69"/>
        <v>98.082844879225945</v>
      </c>
    </row>
    <row r="943" spans="1:4" x14ac:dyDescent="0.25">
      <c r="A943">
        <f t="shared" si="70"/>
        <v>94.199999999998923</v>
      </c>
      <c r="B943">
        <f t="shared" si="67"/>
        <v>119.68905660074364</v>
      </c>
      <c r="C943">
        <f t="shared" ca="1" si="68"/>
        <v>117.08293376884882</v>
      </c>
      <c r="D943">
        <f t="shared" ca="1" si="69"/>
        <v>93.603503236652173</v>
      </c>
    </row>
    <row r="944" spans="1:4" x14ac:dyDescent="0.25">
      <c r="A944">
        <f t="shared" si="70"/>
        <v>94.299999999998917</v>
      </c>
      <c r="B944">
        <f t="shared" si="67"/>
        <v>120.15037536996765</v>
      </c>
      <c r="C944">
        <f t="shared" ca="1" si="68"/>
        <v>124.34508970793208</v>
      </c>
      <c r="D944">
        <f t="shared" ca="1" si="69"/>
        <v>95.137653044780322</v>
      </c>
    </row>
    <row r="945" spans="1:4" x14ac:dyDescent="0.25">
      <c r="A945">
        <f t="shared" si="70"/>
        <v>94.399999999998911</v>
      </c>
      <c r="B945">
        <f t="shared" si="67"/>
        <v>120.61936188525362</v>
      </c>
      <c r="C945">
        <f t="shared" ca="1" si="68"/>
        <v>125.28881306219657</v>
      </c>
      <c r="D945">
        <f t="shared" ca="1" si="69"/>
        <v>95.30933109375934</v>
      </c>
    </row>
    <row r="946" spans="1:4" x14ac:dyDescent="0.25">
      <c r="A946">
        <f t="shared" si="70"/>
        <v>94.499999999998906</v>
      </c>
      <c r="B946">
        <f t="shared" si="67"/>
        <v>121.09629355652655</v>
      </c>
      <c r="C946">
        <f t="shared" ca="1" si="68"/>
        <v>121.18757266232653</v>
      </c>
      <c r="D946">
        <f t="shared" ca="1" si="69"/>
        <v>94.518946121992869</v>
      </c>
    </row>
    <row r="947" spans="1:4" x14ac:dyDescent="0.25">
      <c r="A947">
        <f t="shared" si="70"/>
        <v>94.5999999999989</v>
      </c>
      <c r="B947">
        <f t="shared" si="67"/>
        <v>121.5814630621847</v>
      </c>
      <c r="C947">
        <f t="shared" ca="1" si="68"/>
        <v>114.04330426088524</v>
      </c>
      <c r="D947">
        <f t="shared" ca="1" si="69"/>
        <v>92.835774928214235</v>
      </c>
    </row>
    <row r="948" spans="1:4" x14ac:dyDescent="0.25">
      <c r="A948">
        <f t="shared" si="70"/>
        <v>94.699999999998894</v>
      </c>
      <c r="B948">
        <f t="shared" si="67"/>
        <v>122.07517949084341</v>
      </c>
      <c r="C948">
        <f t="shared" ca="1" si="68"/>
        <v>127.06285639845711</v>
      </c>
      <c r="D948">
        <f t="shared" ca="1" si="69"/>
        <v>95.61656852250799</v>
      </c>
    </row>
    <row r="949" spans="1:4" x14ac:dyDescent="0.25">
      <c r="A949">
        <f t="shared" si="70"/>
        <v>94.799999999998889</v>
      </c>
      <c r="B949">
        <f t="shared" si="67"/>
        <v>122.57776959183421</v>
      </c>
      <c r="C949">
        <f t="shared" ca="1" si="68"/>
        <v>135.08081934183664</v>
      </c>
      <c r="D949">
        <f t="shared" ca="1" si="69"/>
        <v>96.780541484023175</v>
      </c>
    </row>
    <row r="950" spans="1:4" x14ac:dyDescent="0.25">
      <c r="A950">
        <f t="shared" si="70"/>
        <v>94.899999999998883</v>
      </c>
      <c r="B950">
        <f t="shared" si="67"/>
        <v>123.0895791471343</v>
      </c>
      <c r="C950">
        <f t="shared" ca="1" si="68"/>
        <v>122.07528323698762</v>
      </c>
      <c r="D950">
        <f t="shared" ca="1" si="69"/>
        <v>94.700020828451144</v>
      </c>
    </row>
    <row r="951" spans="1:4" x14ac:dyDescent="0.25">
      <c r="A951">
        <f t="shared" si="70"/>
        <v>94.999999999998877</v>
      </c>
      <c r="B951">
        <f t="shared" si="67"/>
        <v>123.61097447915509</v>
      </c>
      <c r="C951">
        <f t="shared" ca="1" si="68"/>
        <v>122.06190975474411</v>
      </c>
      <c r="D951">
        <f t="shared" ca="1" si="69"/>
        <v>94.697335282524676</v>
      </c>
    </row>
    <row r="952" spans="1:4" x14ac:dyDescent="0.25">
      <c r="A952">
        <f t="shared" si="70"/>
        <v>95.099999999998872</v>
      </c>
      <c r="B952">
        <f t="shared" si="67"/>
        <v>124.14234411086305</v>
      </c>
      <c r="C952">
        <f t="shared" ca="1" si="68"/>
        <v>122.37761697398402</v>
      </c>
      <c r="D952">
        <f t="shared" ca="1" si="69"/>
        <v>94.760391251689285</v>
      </c>
    </row>
    <row r="953" spans="1:4" x14ac:dyDescent="0.25">
      <c r="A953">
        <f t="shared" si="70"/>
        <v>95.199999999998866</v>
      </c>
      <c r="B953">
        <f t="shared" si="67"/>
        <v>124.68410059708064</v>
      </c>
      <c r="C953">
        <f t="shared" ca="1" si="68"/>
        <v>116.78213092551405</v>
      </c>
      <c r="D953">
        <f t="shared" ca="1" si="69"/>
        <v>93.531083750414098</v>
      </c>
    </row>
    <row r="954" spans="1:4" x14ac:dyDescent="0.25">
      <c r="A954">
        <f t="shared" si="70"/>
        <v>95.29999999999886</v>
      </c>
      <c r="B954">
        <f t="shared" si="67"/>
        <v>125.23668254859724</v>
      </c>
      <c r="C954">
        <f t="shared" ca="1" si="68"/>
        <v>123.00705423600844</v>
      </c>
      <c r="D954">
        <f t="shared" ca="1" si="69"/>
        <v>94.883999807189269</v>
      </c>
    </row>
    <row r="955" spans="1:4" x14ac:dyDescent="0.25">
      <c r="A955">
        <f t="shared" si="70"/>
        <v>95.399999999998855</v>
      </c>
      <c r="B955">
        <f t="shared" si="67"/>
        <v>125.80055687397325</v>
      </c>
      <c r="C955">
        <f t="shared" ca="1" si="68"/>
        <v>120.96615493234636</v>
      </c>
      <c r="D955">
        <f t="shared" ca="1" si="69"/>
        <v>94.472881421964459</v>
      </c>
    </row>
    <row r="956" spans="1:4" x14ac:dyDescent="0.25">
      <c r="A956">
        <f t="shared" si="70"/>
        <v>95.499999999998849</v>
      </c>
      <c r="B956">
        <f t="shared" si="67"/>
        <v>126.37622126775358</v>
      </c>
      <c r="C956">
        <f t="shared" ca="1" si="68"/>
        <v>137.82429928496492</v>
      </c>
      <c r="D956">
        <f t="shared" ca="1" si="69"/>
        <v>97.105461604227855</v>
      </c>
    </row>
    <row r="957" spans="1:4" x14ac:dyDescent="0.25">
      <c r="A957">
        <f t="shared" si="70"/>
        <v>95.599999999998843</v>
      </c>
      <c r="B957">
        <f t="shared" si="67"/>
        <v>126.96420697832161</v>
      </c>
      <c r="C957">
        <f t="shared" ca="1" si="68"/>
        <v>141.80056553611035</v>
      </c>
      <c r="D957">
        <f t="shared" ca="1" si="69"/>
        <v>97.520540951459708</v>
      </c>
    </row>
    <row r="958" spans="1:4" x14ac:dyDescent="0.25">
      <c r="A958">
        <f t="shared" si="70"/>
        <v>95.699999999998838</v>
      </c>
      <c r="B958">
        <f t="shared" si="67"/>
        <v>127.56508189397776</v>
      </c>
      <c r="C958">
        <f t="shared" ca="1" si="68"/>
        <v>142.53656418143188</v>
      </c>
      <c r="D958">
        <f t="shared" ca="1" si="69"/>
        <v>97.590739063742532</v>
      </c>
    </row>
    <row r="959" spans="1:4" x14ac:dyDescent="0.25">
      <c r="A959">
        <f t="shared" si="70"/>
        <v>95.799999999998832</v>
      </c>
      <c r="B959">
        <f t="shared" si="67"/>
        <v>128.17945399218004</v>
      </c>
      <c r="C959">
        <f t="shared" ca="1" si="68"/>
        <v>125.70347780362849</v>
      </c>
      <c r="D959">
        <f t="shared" ca="1" si="69"/>
        <v>95.382929054433305</v>
      </c>
    </row>
    <row r="960" spans="1:4" x14ac:dyDescent="0.25">
      <c r="A960">
        <f t="shared" si="70"/>
        <v>95.899999999998826</v>
      </c>
      <c r="B960">
        <f t="shared" si="67"/>
        <v>128.80797520447084</v>
      </c>
      <c r="C960">
        <f t="shared" ca="1" si="68"/>
        <v>130.45466505450779</v>
      </c>
      <c r="D960">
        <f t="shared" ca="1" si="69"/>
        <v>96.151296442403833</v>
      </c>
    </row>
    <row r="961" spans="1:4" x14ac:dyDescent="0.25">
      <c r="A961">
        <f t="shared" si="70"/>
        <v>95.99999999999882</v>
      </c>
      <c r="B961">
        <f t="shared" si="67"/>
        <v>129.45134575869093</v>
      </c>
      <c r="C961">
        <f t="shared" ca="1" si="68"/>
        <v>128.24819583734453</v>
      </c>
      <c r="D961">
        <f t="shared" ca="1" si="69"/>
        <v>95.811049665162543</v>
      </c>
    </row>
    <row r="962" spans="1:4" x14ac:dyDescent="0.25">
      <c r="A962">
        <f t="shared" si="70"/>
        <v>96.099999999998815</v>
      </c>
      <c r="B962">
        <f t="shared" ref="B962:B1000" si="71">LN((A962/100)/(1-A962/100))*25+50</f>
        <v>130.11031907100829</v>
      </c>
      <c r="C962">
        <f t="shared" ca="1" si="68"/>
        <v>128.25777033977107</v>
      </c>
      <c r="D962">
        <f t="shared" ca="1" si="69"/>
        <v>95.812586477434806</v>
      </c>
    </row>
    <row r="963" spans="1:4" x14ac:dyDescent="0.25">
      <c r="A963">
        <f t="shared" si="70"/>
        <v>96.199999999998809</v>
      </c>
      <c r="B963">
        <f t="shared" si="71"/>
        <v>130.78570727347488</v>
      </c>
      <c r="C963">
        <f t="shared" ref="C963:C1000" ca="1" si="72">_xlfn.NORM.INV(RAND(),B963,10)</f>
        <v>111.44972228792474</v>
      </c>
      <c r="D963">
        <f t="shared" ref="D963:D1000" ca="1" si="73">100/(1+EXP(-0.04*(C963-50)))</f>
        <v>92.114370364153928</v>
      </c>
    </row>
    <row r="964" spans="1:4" x14ac:dyDescent="0.25">
      <c r="A964">
        <f t="shared" ref="A964:A1000" si="74">A963+0.1</f>
        <v>96.299999999998803</v>
      </c>
      <c r="B964">
        <f t="shared" si="71"/>
        <v>131.47838747883918</v>
      </c>
      <c r="C964">
        <f t="shared" ca="1" si="72"/>
        <v>116.97733624211192</v>
      </c>
      <c r="D964">
        <f t="shared" ca="1" si="73"/>
        <v>93.5781666570184</v>
      </c>
    </row>
    <row r="965" spans="1:4" x14ac:dyDescent="0.25">
      <c r="A965">
        <f t="shared" si="74"/>
        <v>96.399999999998798</v>
      </c>
      <c r="B965">
        <f t="shared" si="71"/>
        <v>132.18930890385224</v>
      </c>
      <c r="C965">
        <f t="shared" ca="1" si="72"/>
        <v>117.04991841885989</v>
      </c>
      <c r="D965">
        <f t="shared" ca="1" si="73"/>
        <v>93.595591710376723</v>
      </c>
    </row>
    <row r="966" spans="1:4" x14ac:dyDescent="0.25">
      <c r="A966">
        <f t="shared" si="74"/>
        <v>96.499999999998792</v>
      </c>
      <c r="B966">
        <f t="shared" si="71"/>
        <v>132.91950099623034</v>
      </c>
      <c r="C966">
        <f t="shared" ca="1" si="72"/>
        <v>146.29101404427357</v>
      </c>
      <c r="D966">
        <f t="shared" ca="1" si="73"/>
        <v>97.919710023801031</v>
      </c>
    </row>
    <row r="967" spans="1:4" x14ac:dyDescent="0.25">
      <c r="A967">
        <f t="shared" si="74"/>
        <v>96.599999999998786</v>
      </c>
      <c r="B967">
        <f t="shared" si="71"/>
        <v>133.67008273989967</v>
      </c>
      <c r="C967">
        <f t="shared" ca="1" si="72"/>
        <v>125.26292291974212</v>
      </c>
      <c r="D967">
        <f t="shared" ca="1" si="73"/>
        <v>95.304699095118536</v>
      </c>
    </row>
    <row r="968" spans="1:4" x14ac:dyDescent="0.25">
      <c r="A968">
        <f t="shared" si="74"/>
        <v>96.699999999998781</v>
      </c>
      <c r="B968">
        <f t="shared" si="71"/>
        <v>134.44227334966075</v>
      </c>
      <c r="C968">
        <f t="shared" ca="1" si="72"/>
        <v>128.45188288229332</v>
      </c>
      <c r="D968">
        <f t="shared" ca="1" si="73"/>
        <v>95.843627622583355</v>
      </c>
    </row>
    <row r="969" spans="1:4" x14ac:dyDescent="0.25">
      <c r="A969">
        <f t="shared" si="74"/>
        <v>96.799999999998775</v>
      </c>
      <c r="B969">
        <f t="shared" si="71"/>
        <v>135.23740461191139</v>
      </c>
      <c r="C969">
        <f t="shared" ca="1" si="72"/>
        <v>138.81654331585244</v>
      </c>
      <c r="D969">
        <f t="shared" ca="1" si="73"/>
        <v>97.214958265803816</v>
      </c>
    </row>
    <row r="970" spans="1:4" x14ac:dyDescent="0.25">
      <c r="A970">
        <f t="shared" si="74"/>
        <v>96.899999999998769</v>
      </c>
      <c r="B970">
        <f t="shared" si="71"/>
        <v>136.05693518513021</v>
      </c>
      <c r="C970">
        <f t="shared" ca="1" si="72"/>
        <v>119.97719423960154</v>
      </c>
      <c r="D970">
        <f t="shared" ca="1" si="73"/>
        <v>94.262650897810133</v>
      </c>
    </row>
    <row r="971" spans="1:4" x14ac:dyDescent="0.25">
      <c r="A971">
        <f t="shared" si="74"/>
        <v>96.999999999998764</v>
      </c>
      <c r="B971">
        <f t="shared" si="71"/>
        <v>136.90246724587121</v>
      </c>
      <c r="C971">
        <f t="shared" ca="1" si="72"/>
        <v>137.10033460866498</v>
      </c>
      <c r="D971">
        <f t="shared" ca="1" si="73"/>
        <v>97.022946283217649</v>
      </c>
    </row>
    <row r="972" spans="1:4" x14ac:dyDescent="0.25">
      <c r="A972">
        <f t="shared" si="74"/>
        <v>97.099999999998758</v>
      </c>
      <c r="B972">
        <f t="shared" si="71"/>
        <v>137.77576595761019</v>
      </c>
      <c r="C972">
        <f t="shared" ca="1" si="72"/>
        <v>144.37268140283734</v>
      </c>
      <c r="D972">
        <f t="shared" ca="1" si="73"/>
        <v>97.757518959923061</v>
      </c>
    </row>
    <row r="973" spans="1:4" x14ac:dyDescent="0.25">
      <c r="A973">
        <f t="shared" si="74"/>
        <v>97.199999999998752</v>
      </c>
      <c r="B973">
        <f t="shared" si="71"/>
        <v>138.67878235711942</v>
      </c>
      <c r="C973">
        <f t="shared" ca="1" si="72"/>
        <v>146.36102707640919</v>
      </c>
      <c r="D973">
        <f t="shared" ca="1" si="73"/>
        <v>97.925407075444937</v>
      </c>
    </row>
    <row r="974" spans="1:4" x14ac:dyDescent="0.25">
      <c r="A974">
        <f t="shared" si="74"/>
        <v>97.299999999998747</v>
      </c>
      <c r="B974">
        <f t="shared" si="71"/>
        <v>139.61368040452993</v>
      </c>
      <c r="C974">
        <f t="shared" ca="1" si="72"/>
        <v>127.08869292118109</v>
      </c>
      <c r="D974">
        <f t="shared" ca="1" si="73"/>
        <v>95.620898012101037</v>
      </c>
    </row>
    <row r="975" spans="1:4" x14ac:dyDescent="0.25">
      <c r="A975">
        <f t="shared" si="74"/>
        <v>97.399999999998741</v>
      </c>
      <c r="B975">
        <f t="shared" si="71"/>
        <v>140.58286914051394</v>
      </c>
      <c r="C975">
        <f t="shared" ca="1" si="72"/>
        <v>141.46322948882596</v>
      </c>
      <c r="D975">
        <f t="shared" ca="1" si="73"/>
        <v>97.487703996036174</v>
      </c>
    </row>
    <row r="976" spans="1:4" x14ac:dyDescent="0.25">
      <c r="A976">
        <f t="shared" si="74"/>
        <v>97.499999999998735</v>
      </c>
      <c r="B976">
        <f t="shared" si="71"/>
        <v>141.58904115322815</v>
      </c>
      <c r="C976">
        <f t="shared" ca="1" si="72"/>
        <v>131.90098973686992</v>
      </c>
      <c r="D976">
        <f t="shared" ca="1" si="73"/>
        <v>96.359761809748917</v>
      </c>
    </row>
    <row r="977" spans="1:4" x14ac:dyDescent="0.25">
      <c r="A977">
        <f t="shared" si="74"/>
        <v>97.59999999999873</v>
      </c>
      <c r="B977">
        <f t="shared" si="71"/>
        <v>142.63521890161513</v>
      </c>
      <c r="C977">
        <f t="shared" ca="1" si="72"/>
        <v>153.6777822461905</v>
      </c>
      <c r="D977">
        <f t="shared" ca="1" si="73"/>
        <v>98.443604530059218</v>
      </c>
    </row>
    <row r="978" spans="1:4" x14ac:dyDescent="0.25">
      <c r="A978">
        <f t="shared" si="74"/>
        <v>97.699999999998724</v>
      </c>
      <c r="B978">
        <f t="shared" si="71"/>
        <v>143.72481090282662</v>
      </c>
      <c r="C978">
        <f t="shared" ca="1" si="72"/>
        <v>150.02602311325938</v>
      </c>
      <c r="D978">
        <f t="shared" ca="1" si="73"/>
        <v>98.203216636028387</v>
      </c>
    </row>
    <row r="979" spans="1:4" x14ac:dyDescent="0.25">
      <c r="A979">
        <f t="shared" si="74"/>
        <v>97.799999999998718</v>
      </c>
      <c r="B979">
        <f t="shared" si="71"/>
        <v>144.86168041689768</v>
      </c>
      <c r="C979">
        <f t="shared" ca="1" si="72"/>
        <v>139.22117641585544</v>
      </c>
      <c r="D979">
        <f t="shared" ca="1" si="73"/>
        <v>97.258446379938874</v>
      </c>
    </row>
    <row r="980" spans="1:4" x14ac:dyDescent="0.25">
      <c r="A980">
        <f t="shared" si="74"/>
        <v>97.899999999998712</v>
      </c>
      <c r="B980">
        <f t="shared" si="71"/>
        <v>146.0502301201615</v>
      </c>
      <c r="C980">
        <f t="shared" ca="1" si="72"/>
        <v>128.34809614683741</v>
      </c>
      <c r="D980">
        <f t="shared" ca="1" si="73"/>
        <v>95.827058243233324</v>
      </c>
    </row>
    <row r="981" spans="1:4" x14ac:dyDescent="0.25">
      <c r="A981">
        <f t="shared" si="74"/>
        <v>97.999999999998707</v>
      </c>
      <c r="B981">
        <f t="shared" si="71"/>
        <v>147.29550745274923</v>
      </c>
      <c r="C981">
        <f t="shared" ca="1" si="72"/>
        <v>145.89724186745596</v>
      </c>
      <c r="D981">
        <f t="shared" ca="1" si="73"/>
        <v>97.887381910590022</v>
      </c>
    </row>
    <row r="982" spans="1:4" x14ac:dyDescent="0.25">
      <c r="A982">
        <f t="shared" si="74"/>
        <v>98.099999999998701</v>
      </c>
      <c r="B982">
        <f t="shared" si="71"/>
        <v>148.60333700995562</v>
      </c>
      <c r="C982">
        <f t="shared" ca="1" si="72"/>
        <v>140.01312670224993</v>
      </c>
      <c r="D982">
        <f t="shared" ca="1" si="73"/>
        <v>97.341659684408214</v>
      </c>
    </row>
    <row r="983" spans="1:4" x14ac:dyDescent="0.25">
      <c r="A983">
        <f t="shared" si="74"/>
        <v>98.199999999998695</v>
      </c>
      <c r="B983">
        <f t="shared" si="71"/>
        <v>149.98048876143912</v>
      </c>
      <c r="C983">
        <f t="shared" ca="1" si="72"/>
        <v>143.11956468385787</v>
      </c>
      <c r="D983">
        <f t="shared" ca="1" si="73"/>
        <v>97.644965189518459</v>
      </c>
    </row>
    <row r="984" spans="1:4" x14ac:dyDescent="0.25">
      <c r="A984">
        <f t="shared" si="74"/>
        <v>98.29999999999869</v>
      </c>
      <c r="B984">
        <f t="shared" si="71"/>
        <v>151.43489440225414</v>
      </c>
      <c r="C984">
        <f t="shared" ca="1" si="72"/>
        <v>151.30690615881335</v>
      </c>
      <c r="D984">
        <f t="shared" ca="1" si="73"/>
        <v>98.291423565354378</v>
      </c>
    </row>
    <row r="985" spans="1:4" x14ac:dyDescent="0.25">
      <c r="A985">
        <f t="shared" si="74"/>
        <v>98.399999999998684</v>
      </c>
      <c r="B985">
        <f t="shared" si="71"/>
        <v>152.975929370291</v>
      </c>
      <c r="C985">
        <f t="shared" ca="1" si="72"/>
        <v>125.87007318982951</v>
      </c>
      <c r="D985">
        <f t="shared" ca="1" si="73"/>
        <v>95.41218722281765</v>
      </c>
    </row>
    <row r="986" spans="1:4" x14ac:dyDescent="0.25">
      <c r="A986">
        <f t="shared" si="74"/>
        <v>98.499999999998678</v>
      </c>
      <c r="B986">
        <f t="shared" si="71"/>
        <v>154.61478600172461</v>
      </c>
      <c r="C986">
        <f t="shared" ca="1" si="72"/>
        <v>150.98202498792972</v>
      </c>
      <c r="D986">
        <f t="shared" ca="1" si="73"/>
        <v>98.269462041994259</v>
      </c>
    </row>
    <row r="987" spans="1:4" x14ac:dyDescent="0.25">
      <c r="A987">
        <f t="shared" si="74"/>
        <v>98.599999999998673</v>
      </c>
      <c r="B987">
        <f t="shared" si="71"/>
        <v>156.36497562466047</v>
      </c>
      <c r="C987">
        <f t="shared" ca="1" si="72"/>
        <v>152.24782626889018</v>
      </c>
      <c r="D987">
        <f t="shared" ca="1" si="73"/>
        <v>98.353494724340763</v>
      </c>
    </row>
    <row r="988" spans="1:4" x14ac:dyDescent="0.25">
      <c r="A988">
        <f t="shared" si="74"/>
        <v>98.699999999998667</v>
      </c>
      <c r="B988">
        <f t="shared" si="71"/>
        <v>158.24301704927262</v>
      </c>
      <c r="C988">
        <f t="shared" ca="1" si="72"/>
        <v>156.35652626359214</v>
      </c>
      <c r="D988">
        <f t="shared" ca="1" si="73"/>
        <v>98.599533383438001</v>
      </c>
    </row>
    <row r="989" spans="1:4" x14ac:dyDescent="0.25">
      <c r="A989">
        <f t="shared" si="74"/>
        <v>98.799999999998661</v>
      </c>
      <c r="B989">
        <f t="shared" si="71"/>
        <v>160.26940119896858</v>
      </c>
      <c r="C989">
        <f t="shared" ca="1" si="72"/>
        <v>182.24014148773659</v>
      </c>
      <c r="D989">
        <f t="shared" ca="1" si="73"/>
        <v>99.498156291417516</v>
      </c>
    </row>
    <row r="990" spans="1:4" x14ac:dyDescent="0.25">
      <c r="A990">
        <f t="shared" si="74"/>
        <v>98.899999999998656</v>
      </c>
      <c r="B990">
        <f t="shared" si="71"/>
        <v>162.46997647057765</v>
      </c>
      <c r="C990">
        <f t="shared" ca="1" si="72"/>
        <v>168.23959708143641</v>
      </c>
      <c r="D990">
        <f t="shared" ca="1" si="73"/>
        <v>99.124714433521348</v>
      </c>
    </row>
    <row r="991" spans="1:4" x14ac:dyDescent="0.25">
      <c r="A991">
        <f t="shared" si="74"/>
        <v>98.99999999999865</v>
      </c>
      <c r="B991">
        <f t="shared" si="71"/>
        <v>164.87799625333054</v>
      </c>
      <c r="C991">
        <f t="shared" ca="1" si="72"/>
        <v>169.31553301742173</v>
      </c>
      <c r="D991">
        <f t="shared" ca="1" si="73"/>
        <v>99.161276129605724</v>
      </c>
    </row>
    <row r="992" spans="1:4" x14ac:dyDescent="0.25">
      <c r="A992">
        <f t="shared" si="74"/>
        <v>99.099999999998644</v>
      </c>
      <c r="B992">
        <f t="shared" si="71"/>
        <v>167.53724892480625</v>
      </c>
      <c r="C992">
        <f t="shared" ca="1" si="72"/>
        <v>155.63835322095824</v>
      </c>
      <c r="D992">
        <f t="shared" ca="1" si="73"/>
        <v>98.559306869581761</v>
      </c>
    </row>
    <row r="993" spans="1:4" x14ac:dyDescent="0.25">
      <c r="A993">
        <f t="shared" si="74"/>
        <v>99.199999999998639</v>
      </c>
      <c r="B993">
        <f t="shared" si="71"/>
        <v>170.50703914008287</v>
      </c>
      <c r="C993">
        <f t="shared" ca="1" si="72"/>
        <v>182.57986080668624</v>
      </c>
      <c r="D993">
        <f t="shared" ca="1" si="73"/>
        <v>99.504896071834594</v>
      </c>
    </row>
    <row r="994" spans="1:4" x14ac:dyDescent="0.25">
      <c r="A994">
        <f t="shared" si="74"/>
        <v>99.299999999998633</v>
      </c>
      <c r="B994">
        <f t="shared" si="71"/>
        <v>173.87051287469734</v>
      </c>
      <c r="C994">
        <f t="shared" ca="1" si="72"/>
        <v>191.66034026944865</v>
      </c>
      <c r="D994">
        <f t="shared" ca="1" si="73"/>
        <v>99.655167919887987</v>
      </c>
    </row>
    <row r="995" spans="1:4" x14ac:dyDescent="0.25">
      <c r="A995">
        <f t="shared" si="74"/>
        <v>99.399999999998627</v>
      </c>
      <c r="B995">
        <f t="shared" si="71"/>
        <v>177.74944343565522</v>
      </c>
      <c r="C995">
        <f t="shared" ca="1" si="72"/>
        <v>190.55818449941646</v>
      </c>
      <c r="D995">
        <f t="shared" ca="1" si="73"/>
        <v>99.639681489103538</v>
      </c>
    </row>
    <row r="996" spans="1:4" x14ac:dyDescent="0.25">
      <c r="A996">
        <f t="shared" si="74"/>
        <v>99.499999999998622</v>
      </c>
      <c r="B996">
        <f t="shared" si="71"/>
        <v>182.33262061804311</v>
      </c>
      <c r="C996">
        <f t="shared" ca="1" si="72"/>
        <v>192.27763023516087</v>
      </c>
      <c r="D996">
        <f t="shared" ca="1" si="73"/>
        <v>99.663549821184247</v>
      </c>
    </row>
    <row r="997" spans="1:4" x14ac:dyDescent="0.25">
      <c r="A997">
        <f t="shared" si="74"/>
        <v>99.599999999998616</v>
      </c>
      <c r="B997">
        <f t="shared" si="71"/>
        <v>187.93632241153057</v>
      </c>
      <c r="C997">
        <f t="shared" ca="1" si="72"/>
        <v>198.04740717020817</v>
      </c>
      <c r="D997">
        <f t="shared" ca="1" si="73"/>
        <v>99.732705071428427</v>
      </c>
    </row>
    <row r="998" spans="1:4" x14ac:dyDescent="0.25">
      <c r="A998">
        <f t="shared" si="74"/>
        <v>99.69999999999861</v>
      </c>
      <c r="B998">
        <f t="shared" si="71"/>
        <v>195.1534620322272</v>
      </c>
      <c r="C998">
        <f t="shared" ca="1" si="72"/>
        <v>202.44400087961239</v>
      </c>
      <c r="D998">
        <f t="shared" ca="1" si="73"/>
        <v>99.775714441380899</v>
      </c>
    </row>
    <row r="999" spans="1:4" x14ac:dyDescent="0.25">
      <c r="A999">
        <f t="shared" si="74"/>
        <v>99.799999999998604</v>
      </c>
      <c r="B999">
        <f t="shared" si="71"/>
        <v>205.31515239361272</v>
      </c>
      <c r="C999">
        <f t="shared" ca="1" si="72"/>
        <v>203.00222734806641</v>
      </c>
      <c r="D999">
        <f t="shared" ca="1" si="73"/>
        <v>99.780656164532061</v>
      </c>
    </row>
    <row r="1000" spans="1:4" x14ac:dyDescent="0.25">
      <c r="A1000">
        <f t="shared" si="74"/>
        <v>99.899999999998599</v>
      </c>
      <c r="B1000">
        <f t="shared" si="71"/>
        <v>222.66886946586374</v>
      </c>
      <c r="C1000">
        <f t="shared" ca="1" si="72"/>
        <v>211.8357409694303</v>
      </c>
      <c r="D1000">
        <f t="shared" ca="1" si="73"/>
        <v>99.845845846999211</v>
      </c>
    </row>
  </sheetData>
  <mergeCells count="1">
    <mergeCell ref="R18:S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096DA-211C-4804-8AF8-B015EE789241}">
  <dimension ref="A1:S1000"/>
  <sheetViews>
    <sheetView workbookViewId="0">
      <selection activeCell="D2" sqref="D2"/>
    </sheetView>
  </sheetViews>
  <sheetFormatPr defaultRowHeight="15" x14ac:dyDescent="0.25"/>
  <cols>
    <col min="3" max="3" width="13.1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</row>
    <row r="2" spans="1:11" x14ac:dyDescent="0.25">
      <c r="A2">
        <v>5</v>
      </c>
      <c r="B2">
        <f t="shared" ref="B2:B66" si="0">LN(((A2+1)/102)/(1-(A2+1)/102))*25.5+50</f>
        <v>-20.701012417114413</v>
      </c>
      <c r="C2">
        <f>B2</f>
        <v>-20.701012417114413</v>
      </c>
      <c r="D2">
        <f>102/(1+EXP(-(1/25.5)*(C2-50)))-1</f>
        <v>5.0000000000000027</v>
      </c>
      <c r="G2">
        <v>0</v>
      </c>
      <c r="H2">
        <f>COUNTIFS($D$2:$D1000,_xlfn.CONCAT("&gt;",$G2),$D$2:$D1000,_xlfn.CONCAT("&lt;=",$G2+1))</f>
        <v>0</v>
      </c>
      <c r="J2">
        <f>AVERAGE(D2:D1000)</f>
        <v>5.0000000000000009</v>
      </c>
      <c r="K2">
        <f>MEDIAN(D2:D1000)</f>
        <v>5.0000000000000027</v>
      </c>
    </row>
    <row r="3" spans="1:11" x14ac:dyDescent="0.25">
      <c r="A3">
        <v>5</v>
      </c>
      <c r="B3">
        <f t="shared" si="0"/>
        <v>-20.701012417114413</v>
      </c>
      <c r="C3">
        <f t="shared" ref="C3:C66" si="1">B3</f>
        <v>-20.701012417114413</v>
      </c>
      <c r="D3">
        <f t="shared" ref="D3:D66" si="2">102/(1+EXP(-(1/25.5)*(C3-50)))-1</f>
        <v>5.0000000000000027</v>
      </c>
      <c r="G3">
        <f>G2+1</f>
        <v>1</v>
      </c>
      <c r="H3">
        <f>COUNTIFS($D$2:$D1001,_xlfn.CONCAT("&gt;",$G3),$D$2:$D1001,_xlfn.CONCAT("&lt;=",$G3+1))</f>
        <v>0</v>
      </c>
    </row>
    <row r="4" spans="1:11" x14ac:dyDescent="0.25">
      <c r="A4">
        <v>5</v>
      </c>
      <c r="B4">
        <f t="shared" si="0"/>
        <v>-20.701012417114413</v>
      </c>
      <c r="C4">
        <f t="shared" si="1"/>
        <v>-20.701012417114413</v>
      </c>
      <c r="D4">
        <f t="shared" si="2"/>
        <v>5.0000000000000027</v>
      </c>
      <c r="G4">
        <f t="shared" ref="G4:G67" si="3">G3+1</f>
        <v>2</v>
      </c>
      <c r="H4">
        <f>COUNTIFS($D$2:$D1002,_xlfn.CONCAT("&gt;",$G4),$D$2:$D1002,_xlfn.CONCAT("&lt;=",$G4+1))</f>
        <v>0</v>
      </c>
    </row>
    <row r="5" spans="1:11" x14ac:dyDescent="0.25">
      <c r="A5">
        <v>5</v>
      </c>
      <c r="B5">
        <f t="shared" si="0"/>
        <v>-20.701012417114413</v>
      </c>
      <c r="C5">
        <f t="shared" si="1"/>
        <v>-20.701012417114413</v>
      </c>
      <c r="D5">
        <f t="shared" si="2"/>
        <v>5.0000000000000027</v>
      </c>
      <c r="G5">
        <f t="shared" si="3"/>
        <v>3</v>
      </c>
      <c r="H5">
        <f>COUNTIFS($D$2:$D1003,_xlfn.CONCAT("&gt;",$G5),$D$2:$D1003,_xlfn.CONCAT("&lt;=",$G5+1))</f>
        <v>0</v>
      </c>
    </row>
    <row r="6" spans="1:11" x14ac:dyDescent="0.25">
      <c r="A6">
        <v>5</v>
      </c>
      <c r="B6">
        <f t="shared" si="0"/>
        <v>-20.701012417114413</v>
      </c>
      <c r="C6">
        <f t="shared" si="1"/>
        <v>-20.701012417114413</v>
      </c>
      <c r="D6">
        <f t="shared" si="2"/>
        <v>5.0000000000000027</v>
      </c>
      <c r="G6">
        <f t="shared" si="3"/>
        <v>4</v>
      </c>
      <c r="H6">
        <f>COUNTIFS($D$2:$D1004,_xlfn.CONCAT("&gt;",$G6),$D$2:$D1004,_xlfn.CONCAT("&lt;=",$G6+1))</f>
        <v>999</v>
      </c>
    </row>
    <row r="7" spans="1:11" x14ac:dyDescent="0.25">
      <c r="A7">
        <v>5</v>
      </c>
      <c r="B7">
        <f t="shared" si="0"/>
        <v>-20.701012417114413</v>
      </c>
      <c r="C7">
        <f t="shared" si="1"/>
        <v>-20.701012417114413</v>
      </c>
      <c r="D7">
        <f t="shared" si="2"/>
        <v>5.0000000000000027</v>
      </c>
      <c r="G7">
        <f t="shared" si="3"/>
        <v>5</v>
      </c>
      <c r="H7">
        <f>COUNTIFS($D$2:$D1005,_xlfn.CONCAT("&gt;",$G7),$D$2:$D1005,_xlfn.CONCAT("&lt;=",$G7+1))</f>
        <v>0</v>
      </c>
    </row>
    <row r="8" spans="1:11" x14ac:dyDescent="0.25">
      <c r="A8">
        <v>5</v>
      </c>
      <c r="B8">
        <f t="shared" si="0"/>
        <v>-20.701012417114413</v>
      </c>
      <c r="C8">
        <f t="shared" si="1"/>
        <v>-20.701012417114413</v>
      </c>
      <c r="D8">
        <f t="shared" si="2"/>
        <v>5.0000000000000027</v>
      </c>
      <c r="G8">
        <f t="shared" si="3"/>
        <v>6</v>
      </c>
      <c r="H8">
        <f>COUNTIFS($D$2:$D1006,_xlfn.CONCAT("&gt;",$G8),$D$2:$D1006,_xlfn.CONCAT("&lt;=",$G8+1))</f>
        <v>0</v>
      </c>
    </row>
    <row r="9" spans="1:11" x14ac:dyDescent="0.25">
      <c r="A9">
        <v>5</v>
      </c>
      <c r="B9">
        <f t="shared" si="0"/>
        <v>-20.701012417114413</v>
      </c>
      <c r="C9">
        <f t="shared" si="1"/>
        <v>-20.701012417114413</v>
      </c>
      <c r="D9">
        <f t="shared" si="2"/>
        <v>5.0000000000000027</v>
      </c>
      <c r="G9">
        <f t="shared" si="3"/>
        <v>7</v>
      </c>
      <c r="H9">
        <f>COUNTIFS($D$2:$D1007,_xlfn.CONCAT("&gt;",$G9),$D$2:$D1007,_xlfn.CONCAT("&lt;=",$G9+1))</f>
        <v>0</v>
      </c>
    </row>
    <row r="10" spans="1:11" x14ac:dyDescent="0.25">
      <c r="A10">
        <v>5</v>
      </c>
      <c r="B10">
        <f t="shared" si="0"/>
        <v>-20.701012417114413</v>
      </c>
      <c r="C10">
        <f t="shared" si="1"/>
        <v>-20.701012417114413</v>
      </c>
      <c r="D10">
        <f t="shared" si="2"/>
        <v>5.0000000000000027</v>
      </c>
      <c r="G10">
        <f t="shared" si="3"/>
        <v>8</v>
      </c>
      <c r="H10">
        <f>COUNTIFS($D$2:$D1008,_xlfn.CONCAT("&gt;",$G10),$D$2:$D1008,_xlfn.CONCAT("&lt;=",$G10+1))</f>
        <v>0</v>
      </c>
    </row>
    <row r="11" spans="1:11" x14ac:dyDescent="0.25">
      <c r="A11">
        <v>5</v>
      </c>
      <c r="B11">
        <f t="shared" si="0"/>
        <v>-20.701012417114413</v>
      </c>
      <c r="C11">
        <f t="shared" si="1"/>
        <v>-20.701012417114413</v>
      </c>
      <c r="D11">
        <f t="shared" si="2"/>
        <v>5.0000000000000027</v>
      </c>
      <c r="G11">
        <f t="shared" si="3"/>
        <v>9</v>
      </c>
      <c r="H11">
        <f>COUNTIFS($D$2:$D1009,_xlfn.CONCAT("&gt;",$G11),$D$2:$D1009,_xlfn.CONCAT("&lt;=",$G11+1))</f>
        <v>0</v>
      </c>
    </row>
    <row r="12" spans="1:11" x14ac:dyDescent="0.25">
      <c r="A12">
        <v>5</v>
      </c>
      <c r="B12">
        <f t="shared" si="0"/>
        <v>-20.701012417114413</v>
      </c>
      <c r="C12">
        <f t="shared" si="1"/>
        <v>-20.701012417114413</v>
      </c>
      <c r="D12">
        <f t="shared" si="2"/>
        <v>5.0000000000000027</v>
      </c>
      <c r="G12">
        <f t="shared" si="3"/>
        <v>10</v>
      </c>
      <c r="H12">
        <f>COUNTIFS($D$2:$D1010,_xlfn.CONCAT("&gt;",$G12),$D$2:$D1010,_xlfn.CONCAT("&lt;=",$G12+1))</f>
        <v>0</v>
      </c>
    </row>
    <row r="13" spans="1:11" x14ac:dyDescent="0.25">
      <c r="A13">
        <v>5</v>
      </c>
      <c r="B13">
        <f t="shared" si="0"/>
        <v>-20.701012417114413</v>
      </c>
      <c r="C13">
        <f t="shared" si="1"/>
        <v>-20.701012417114413</v>
      </c>
      <c r="D13">
        <f t="shared" si="2"/>
        <v>5.0000000000000027</v>
      </c>
      <c r="G13">
        <f t="shared" si="3"/>
        <v>11</v>
      </c>
      <c r="H13">
        <f>COUNTIFS($D$2:$D1011,_xlfn.CONCAT("&gt;",$G13),$D$2:$D1011,_xlfn.CONCAT("&lt;=",$G13+1))</f>
        <v>0</v>
      </c>
    </row>
    <row r="14" spans="1:11" x14ac:dyDescent="0.25">
      <c r="A14">
        <v>5</v>
      </c>
      <c r="B14">
        <f t="shared" si="0"/>
        <v>-20.701012417114413</v>
      </c>
      <c r="C14">
        <f t="shared" si="1"/>
        <v>-20.701012417114413</v>
      </c>
      <c r="D14">
        <f t="shared" si="2"/>
        <v>5.0000000000000027</v>
      </c>
      <c r="G14">
        <f t="shared" si="3"/>
        <v>12</v>
      </c>
      <c r="H14">
        <f>COUNTIFS($D$2:$D1012,_xlfn.CONCAT("&gt;",$G14),$D$2:$D1012,_xlfn.CONCAT("&lt;=",$G14+1))</f>
        <v>0</v>
      </c>
    </row>
    <row r="15" spans="1:11" x14ac:dyDescent="0.25">
      <c r="A15">
        <v>5</v>
      </c>
      <c r="B15">
        <f t="shared" si="0"/>
        <v>-20.701012417114413</v>
      </c>
      <c r="C15">
        <f t="shared" si="1"/>
        <v>-20.701012417114413</v>
      </c>
      <c r="D15">
        <f t="shared" si="2"/>
        <v>5.0000000000000027</v>
      </c>
      <c r="G15">
        <f t="shared" si="3"/>
        <v>13</v>
      </c>
      <c r="H15">
        <f>COUNTIFS($D$2:$D1013,_xlfn.CONCAT("&gt;",$G15),$D$2:$D1013,_xlfn.CONCAT("&lt;=",$G15+1))</f>
        <v>0</v>
      </c>
    </row>
    <row r="16" spans="1:11" x14ac:dyDescent="0.25">
      <c r="A16">
        <v>5</v>
      </c>
      <c r="B16">
        <f t="shared" si="0"/>
        <v>-20.701012417114413</v>
      </c>
      <c r="C16">
        <f t="shared" si="1"/>
        <v>-20.701012417114413</v>
      </c>
      <c r="D16">
        <f t="shared" si="2"/>
        <v>5.0000000000000027</v>
      </c>
      <c r="G16">
        <f t="shared" si="3"/>
        <v>14</v>
      </c>
      <c r="H16">
        <f>COUNTIFS($D$2:$D1014,_xlfn.CONCAT("&gt;",$G16),$D$2:$D1014,_xlfn.CONCAT("&lt;=",$G16+1))</f>
        <v>0</v>
      </c>
    </row>
    <row r="17" spans="1:19" x14ac:dyDescent="0.25">
      <c r="A17">
        <v>5</v>
      </c>
      <c r="B17">
        <f t="shared" si="0"/>
        <v>-20.701012417114413</v>
      </c>
      <c r="C17">
        <f t="shared" si="1"/>
        <v>-20.701012417114413</v>
      </c>
      <c r="D17">
        <f t="shared" si="2"/>
        <v>5.0000000000000027</v>
      </c>
      <c r="G17">
        <f t="shared" si="3"/>
        <v>15</v>
      </c>
      <c r="H17">
        <f>COUNTIFS($D$2:$D1015,_xlfn.CONCAT("&gt;",$G17),$D$2:$D1015,_xlfn.CONCAT("&lt;=",$G17+1))</f>
        <v>0</v>
      </c>
    </row>
    <row r="18" spans="1:19" x14ac:dyDescent="0.25">
      <c r="A18">
        <v>5</v>
      </c>
      <c r="B18">
        <f t="shared" si="0"/>
        <v>-20.701012417114413</v>
      </c>
      <c r="C18">
        <f t="shared" si="1"/>
        <v>-20.701012417114413</v>
      </c>
      <c r="D18">
        <f t="shared" si="2"/>
        <v>5.0000000000000027</v>
      </c>
      <c r="G18">
        <f t="shared" si="3"/>
        <v>16</v>
      </c>
      <c r="H18">
        <f>COUNTIFS($D$2:$D1016,_xlfn.CONCAT("&gt;",$G18),$D$2:$D1016,_xlfn.CONCAT("&lt;=",$G18+1))</f>
        <v>0</v>
      </c>
      <c r="R18" s="1"/>
      <c r="S18" s="1"/>
    </row>
    <row r="19" spans="1:19" x14ac:dyDescent="0.25">
      <c r="A19">
        <v>5</v>
      </c>
      <c r="B19">
        <f t="shared" si="0"/>
        <v>-20.701012417114413</v>
      </c>
      <c r="C19">
        <f t="shared" si="1"/>
        <v>-20.701012417114413</v>
      </c>
      <c r="D19">
        <f t="shared" si="2"/>
        <v>5.0000000000000027</v>
      </c>
      <c r="G19">
        <f t="shared" si="3"/>
        <v>17</v>
      </c>
      <c r="H19">
        <f>COUNTIFS($D$2:$D1017,_xlfn.CONCAT("&gt;",$G19),$D$2:$D1017,_xlfn.CONCAT("&lt;=",$G19+1))</f>
        <v>0</v>
      </c>
      <c r="K19">
        <v>1</v>
      </c>
      <c r="L19">
        <f t="shared" ref="L19:L72" si="4">LN((K19/100)/(1-K19/100))*25+50</f>
        <v>-64.877996253364742</v>
      </c>
      <c r="M19">
        <f>25/K19+0.25/(1-0.01*K19)</f>
        <v>25.252525252525253</v>
      </c>
      <c r="O19">
        <f>25/50+0.25/(1-0.01*50)</f>
        <v>1</v>
      </c>
    </row>
    <row r="20" spans="1:19" x14ac:dyDescent="0.25">
      <c r="A20">
        <v>5</v>
      </c>
      <c r="B20">
        <f t="shared" si="0"/>
        <v>-20.701012417114413</v>
      </c>
      <c r="C20">
        <f t="shared" si="1"/>
        <v>-20.701012417114413</v>
      </c>
      <c r="D20">
        <f t="shared" si="2"/>
        <v>5.0000000000000027</v>
      </c>
      <c r="G20">
        <f t="shared" si="3"/>
        <v>18</v>
      </c>
      <c r="H20">
        <f>COUNTIFS($D$2:$D1018,_xlfn.CONCAT("&gt;",$G20),$D$2:$D1018,_xlfn.CONCAT("&lt;=",$G20+1))</f>
        <v>0</v>
      </c>
      <c r="K20">
        <f>K19+1</f>
        <v>2</v>
      </c>
      <c r="L20">
        <f t="shared" si="4"/>
        <v>-47.295507452765662</v>
      </c>
      <c r="M20">
        <f t="shared" ref="M20:M72" si="5">25/K20+0.25/(1-0.01*K20)</f>
        <v>12.755102040816327</v>
      </c>
    </row>
    <row r="21" spans="1:19" x14ac:dyDescent="0.25">
      <c r="A21">
        <v>5</v>
      </c>
      <c r="B21">
        <f t="shared" si="0"/>
        <v>-20.701012417114413</v>
      </c>
      <c r="C21">
        <f t="shared" si="1"/>
        <v>-20.701012417114413</v>
      </c>
      <c r="D21">
        <f t="shared" si="2"/>
        <v>5.0000000000000027</v>
      </c>
      <c r="G21">
        <f t="shared" si="3"/>
        <v>19</v>
      </c>
      <c r="H21">
        <f>COUNTIFS($D$2:$D1019,_xlfn.CONCAT("&gt;",$G21),$D$2:$D1019,_xlfn.CONCAT("&lt;=",$G21+1))</f>
        <v>0</v>
      </c>
      <c r="K21">
        <f t="shared" ref="K21:K72" si="6">K20+1</f>
        <v>3</v>
      </c>
      <c r="L21">
        <f t="shared" si="4"/>
        <v>-36.902467245881837</v>
      </c>
      <c r="M21">
        <f t="shared" si="5"/>
        <v>8.5910652920962214</v>
      </c>
    </row>
    <row r="22" spans="1:19" x14ac:dyDescent="0.25">
      <c r="A22">
        <v>5</v>
      </c>
      <c r="B22">
        <f t="shared" si="0"/>
        <v>-20.701012417114413</v>
      </c>
      <c r="C22">
        <f t="shared" si="1"/>
        <v>-20.701012417114413</v>
      </c>
      <c r="D22">
        <f t="shared" si="2"/>
        <v>5.0000000000000027</v>
      </c>
      <c r="G22">
        <f t="shared" si="3"/>
        <v>20</v>
      </c>
      <c r="H22">
        <f>COUNTIFS($D$2:$D1020,_xlfn.CONCAT("&gt;",$G22),$D$2:$D1020,_xlfn.CONCAT("&lt;=",$G22+1))</f>
        <v>0</v>
      </c>
      <c r="K22">
        <f t="shared" si="6"/>
        <v>4</v>
      </c>
      <c r="L22">
        <f t="shared" si="4"/>
        <v>-29.451345758698636</v>
      </c>
      <c r="M22">
        <f t="shared" si="5"/>
        <v>6.510416666666667</v>
      </c>
    </row>
    <row r="23" spans="1:19" x14ac:dyDescent="0.25">
      <c r="A23">
        <v>5</v>
      </c>
      <c r="B23">
        <f t="shared" si="0"/>
        <v>-20.701012417114413</v>
      </c>
      <c r="C23">
        <f t="shared" si="1"/>
        <v>-20.701012417114413</v>
      </c>
      <c r="D23">
        <f t="shared" si="2"/>
        <v>5.0000000000000027</v>
      </c>
      <c r="G23">
        <f t="shared" si="3"/>
        <v>21</v>
      </c>
      <c r="H23">
        <f>COUNTIFS($D$2:$D1021,_xlfn.CONCAT("&gt;",$G23),$D$2:$D1021,_xlfn.CONCAT("&lt;=",$G23+1))</f>
        <v>0</v>
      </c>
      <c r="K23">
        <f t="shared" si="6"/>
        <v>5</v>
      </c>
      <c r="L23">
        <f t="shared" si="4"/>
        <v>-23.610974479161001</v>
      </c>
      <c r="M23">
        <f t="shared" si="5"/>
        <v>5.2631578947368425</v>
      </c>
    </row>
    <row r="24" spans="1:19" x14ac:dyDescent="0.25">
      <c r="A24">
        <v>5</v>
      </c>
      <c r="B24">
        <f t="shared" si="0"/>
        <v>-20.701012417114413</v>
      </c>
      <c r="C24">
        <f t="shared" si="1"/>
        <v>-20.701012417114413</v>
      </c>
      <c r="D24">
        <f t="shared" si="2"/>
        <v>5.0000000000000027</v>
      </c>
      <c r="G24">
        <f t="shared" si="3"/>
        <v>22</v>
      </c>
      <c r="H24">
        <f>COUNTIFS($D$2:$D1022,_xlfn.CONCAT("&gt;",$G24),$D$2:$D1022,_xlfn.CONCAT("&lt;=",$G24+1))</f>
        <v>0</v>
      </c>
      <c r="K24">
        <f t="shared" si="6"/>
        <v>6</v>
      </c>
      <c r="L24">
        <f t="shared" si="4"/>
        <v>-18.788382826048718</v>
      </c>
      <c r="M24">
        <f t="shared" si="5"/>
        <v>4.4326241134751774</v>
      </c>
    </row>
    <row r="25" spans="1:19" x14ac:dyDescent="0.25">
      <c r="A25">
        <v>5</v>
      </c>
      <c r="B25">
        <f t="shared" si="0"/>
        <v>-20.701012417114413</v>
      </c>
      <c r="C25">
        <f t="shared" si="1"/>
        <v>-20.701012417114413</v>
      </c>
      <c r="D25">
        <f t="shared" si="2"/>
        <v>5.0000000000000027</v>
      </c>
      <c r="G25">
        <f t="shared" si="3"/>
        <v>23</v>
      </c>
      <c r="H25">
        <f>COUNTIFS($D$2:$D1023,_xlfn.CONCAT("&gt;",$G25),$D$2:$D1023,_xlfn.CONCAT("&lt;=",$G25+1))</f>
        <v>0</v>
      </c>
      <c r="K25">
        <f t="shared" si="6"/>
        <v>7</v>
      </c>
      <c r="L25">
        <f t="shared" si="4"/>
        <v>-14.667233602448562</v>
      </c>
      <c r="M25">
        <f t="shared" si="5"/>
        <v>3.8402457757296471</v>
      </c>
    </row>
    <row r="26" spans="1:19" x14ac:dyDescent="0.25">
      <c r="A26">
        <v>5</v>
      </c>
      <c r="B26">
        <f t="shared" si="0"/>
        <v>-20.701012417114413</v>
      </c>
      <c r="C26">
        <f t="shared" si="1"/>
        <v>-20.701012417114413</v>
      </c>
      <c r="D26">
        <f t="shared" si="2"/>
        <v>5.0000000000000027</v>
      </c>
      <c r="G26">
        <f t="shared" si="3"/>
        <v>24</v>
      </c>
      <c r="H26">
        <f>COUNTIFS($D$2:$D1024,_xlfn.CONCAT("&gt;",$G26),$D$2:$D1024,_xlfn.CONCAT("&lt;=",$G26+1))</f>
        <v>0</v>
      </c>
      <c r="K26">
        <f t="shared" si="6"/>
        <v>8</v>
      </c>
      <c r="L26">
        <f t="shared" si="4"/>
        <v>-11.058675884230105</v>
      </c>
      <c r="M26">
        <f t="shared" si="5"/>
        <v>3.3967391304347827</v>
      </c>
    </row>
    <row r="27" spans="1:19" x14ac:dyDescent="0.25">
      <c r="A27">
        <v>5</v>
      </c>
      <c r="B27">
        <f t="shared" si="0"/>
        <v>-20.701012417114413</v>
      </c>
      <c r="C27">
        <f t="shared" si="1"/>
        <v>-20.701012417114413</v>
      </c>
      <c r="D27">
        <f t="shared" si="2"/>
        <v>5.0000000000000027</v>
      </c>
      <c r="G27">
        <f t="shared" si="3"/>
        <v>25</v>
      </c>
      <c r="H27">
        <f>COUNTIFS($D$2:$D1025,_xlfn.CONCAT("&gt;",$G27),$D$2:$D1025,_xlfn.CONCAT("&lt;=",$G27+1))</f>
        <v>0</v>
      </c>
      <c r="K27">
        <f t="shared" si="6"/>
        <v>9</v>
      </c>
      <c r="L27">
        <f t="shared" si="4"/>
        <v>-7.8408732295157648</v>
      </c>
      <c r="M27">
        <f t="shared" si="5"/>
        <v>3.0525030525030523</v>
      </c>
    </row>
    <row r="28" spans="1:19" x14ac:dyDescent="0.25">
      <c r="A28">
        <v>5</v>
      </c>
      <c r="B28">
        <f t="shared" si="0"/>
        <v>-20.701012417114413</v>
      </c>
      <c r="C28">
        <f t="shared" si="1"/>
        <v>-20.701012417114413</v>
      </c>
      <c r="D28">
        <f t="shared" si="2"/>
        <v>5.0000000000000027</v>
      </c>
      <c r="G28">
        <f t="shared" si="3"/>
        <v>26</v>
      </c>
      <c r="H28">
        <f>COUNTIFS($D$2:$D1026,_xlfn.CONCAT("&gt;",$G28),$D$2:$D1026,_xlfn.CONCAT("&lt;=",$G28+1))</f>
        <v>0</v>
      </c>
      <c r="K28">
        <f t="shared" si="6"/>
        <v>10</v>
      </c>
      <c r="L28">
        <f t="shared" si="4"/>
        <v>-4.9306144334054807</v>
      </c>
      <c r="M28">
        <f t="shared" si="5"/>
        <v>2.7777777777777777</v>
      </c>
    </row>
    <row r="29" spans="1:19" x14ac:dyDescent="0.25">
      <c r="A29">
        <v>5</v>
      </c>
      <c r="B29">
        <f t="shared" si="0"/>
        <v>-20.701012417114413</v>
      </c>
      <c r="C29">
        <f t="shared" si="1"/>
        <v>-20.701012417114413</v>
      </c>
      <c r="D29">
        <f t="shared" si="2"/>
        <v>5.0000000000000027</v>
      </c>
      <c r="G29">
        <f t="shared" si="3"/>
        <v>27</v>
      </c>
      <c r="H29">
        <f>COUNTIFS($D$2:$D1027,_xlfn.CONCAT("&gt;",$G29),$D$2:$D1027,_xlfn.CONCAT("&lt;=",$G29+1))</f>
        <v>0</v>
      </c>
      <c r="K29">
        <f t="shared" si="6"/>
        <v>11</v>
      </c>
      <c r="L29">
        <f t="shared" si="4"/>
        <v>-2.2685274233442385</v>
      </c>
      <c r="M29">
        <f t="shared" si="5"/>
        <v>2.5536261491317673</v>
      </c>
    </row>
    <row r="30" spans="1:19" x14ac:dyDescent="0.25">
      <c r="A30">
        <v>5</v>
      </c>
      <c r="B30">
        <f t="shared" si="0"/>
        <v>-20.701012417114413</v>
      </c>
      <c r="C30">
        <f t="shared" si="1"/>
        <v>-20.701012417114413</v>
      </c>
      <c r="D30">
        <f t="shared" si="2"/>
        <v>5.0000000000000027</v>
      </c>
      <c r="G30">
        <f t="shared" si="3"/>
        <v>28</v>
      </c>
      <c r="H30">
        <f>COUNTIFS($D$2:$D1028,_xlfn.CONCAT("&gt;",$G30),$D$2:$D1028,_xlfn.CONCAT("&lt;=",$G30+1))</f>
        <v>0</v>
      </c>
      <c r="K30">
        <f t="shared" si="6"/>
        <v>12</v>
      </c>
      <c r="L30">
        <f t="shared" si="4"/>
        <v>0.18924588274484222</v>
      </c>
      <c r="M30">
        <f t="shared" si="5"/>
        <v>2.3674242424242427</v>
      </c>
    </row>
    <row r="31" spans="1:19" x14ac:dyDescent="0.25">
      <c r="A31">
        <v>5</v>
      </c>
      <c r="B31">
        <f t="shared" si="0"/>
        <v>-20.701012417114413</v>
      </c>
      <c r="C31">
        <f t="shared" si="1"/>
        <v>-20.701012417114413</v>
      </c>
      <c r="D31">
        <f t="shared" si="2"/>
        <v>5.0000000000000027</v>
      </c>
      <c r="G31">
        <f t="shared" si="3"/>
        <v>29</v>
      </c>
      <c r="H31">
        <f>COUNTIFS($D$2:$D1029,_xlfn.CONCAT("&gt;",$G31),$D$2:$D1029,_xlfn.CONCAT("&lt;=",$G31+1))</f>
        <v>0</v>
      </c>
      <c r="K31">
        <f t="shared" si="6"/>
        <v>13</v>
      </c>
      <c r="L31">
        <f t="shared" si="4"/>
        <v>2.4760309701738237</v>
      </c>
      <c r="M31">
        <f t="shared" si="5"/>
        <v>2.2104332449160036</v>
      </c>
    </row>
    <row r="32" spans="1:19" x14ac:dyDescent="0.25">
      <c r="A32">
        <v>5</v>
      </c>
      <c r="B32">
        <f t="shared" si="0"/>
        <v>-20.701012417114413</v>
      </c>
      <c r="C32">
        <f t="shared" si="1"/>
        <v>-20.701012417114413</v>
      </c>
      <c r="D32">
        <f t="shared" si="2"/>
        <v>5.0000000000000027</v>
      </c>
      <c r="G32">
        <f t="shared" si="3"/>
        <v>30</v>
      </c>
      <c r="H32">
        <f>COUNTIFS($D$2:$D1030,_xlfn.CONCAT("&gt;",$G32),$D$2:$D1030,_xlfn.CONCAT("&lt;=",$G32+1))</f>
        <v>0</v>
      </c>
      <c r="K32">
        <f t="shared" si="6"/>
        <v>14</v>
      </c>
      <c r="L32">
        <f t="shared" si="4"/>
        <v>4.6177508340437683</v>
      </c>
      <c r="M32">
        <f t="shared" si="5"/>
        <v>2.0764119601328903</v>
      </c>
    </row>
    <row r="33" spans="1:13" x14ac:dyDescent="0.25">
      <c r="A33">
        <v>5</v>
      </c>
      <c r="B33">
        <f t="shared" si="0"/>
        <v>-20.701012417114413</v>
      </c>
      <c r="C33">
        <f t="shared" si="1"/>
        <v>-20.701012417114413</v>
      </c>
      <c r="D33">
        <f t="shared" si="2"/>
        <v>5.0000000000000027</v>
      </c>
      <c r="G33">
        <f t="shared" si="3"/>
        <v>31</v>
      </c>
      <c r="H33">
        <f>COUNTIFS($D$2:$D1031,_xlfn.CONCAT("&gt;",$G33),$D$2:$D1031,_xlfn.CONCAT("&lt;=",$G33+1))</f>
        <v>0</v>
      </c>
      <c r="K33">
        <f t="shared" si="6"/>
        <v>15</v>
      </c>
      <c r="L33">
        <f t="shared" si="4"/>
        <v>6.6349736152973406</v>
      </c>
      <c r="M33">
        <f t="shared" si="5"/>
        <v>1.9607843137254903</v>
      </c>
    </row>
    <row r="34" spans="1:13" x14ac:dyDescent="0.25">
      <c r="A34">
        <v>5</v>
      </c>
      <c r="B34">
        <f t="shared" si="0"/>
        <v>-20.701012417114413</v>
      </c>
      <c r="C34">
        <f t="shared" si="1"/>
        <v>-20.701012417114413</v>
      </c>
      <c r="D34">
        <f t="shared" si="2"/>
        <v>5.0000000000000027</v>
      </c>
      <c r="G34">
        <f t="shared" si="3"/>
        <v>32</v>
      </c>
      <c r="H34">
        <f>COUNTIFS($D$2:$D1032,_xlfn.CONCAT("&gt;",$G34),$D$2:$D1032,_xlfn.CONCAT("&lt;=",$G34+1))</f>
        <v>0</v>
      </c>
      <c r="K34">
        <f t="shared" si="6"/>
        <v>16</v>
      </c>
      <c r="L34">
        <f t="shared" si="4"/>
        <v>8.544298084911695</v>
      </c>
      <c r="M34">
        <f t="shared" si="5"/>
        <v>1.8601190476190477</v>
      </c>
    </row>
    <row r="35" spans="1:13" x14ac:dyDescent="0.25">
      <c r="A35">
        <v>5</v>
      </c>
      <c r="B35">
        <f t="shared" si="0"/>
        <v>-20.701012417114413</v>
      </c>
      <c r="C35">
        <f t="shared" si="1"/>
        <v>-20.701012417114413</v>
      </c>
      <c r="D35">
        <f t="shared" si="2"/>
        <v>5.0000000000000027</v>
      </c>
      <c r="G35">
        <f t="shared" si="3"/>
        <v>33</v>
      </c>
      <c r="H35">
        <f>COUNTIFS($D$2:$D1033,_xlfn.CONCAT("&gt;",$G35),$D$2:$D1033,_xlfn.CONCAT("&lt;=",$G35+1))</f>
        <v>0</v>
      </c>
      <c r="K35">
        <f t="shared" si="6"/>
        <v>17</v>
      </c>
      <c r="L35">
        <f t="shared" si="4"/>
        <v>10.359318406490459</v>
      </c>
      <c r="M35">
        <f t="shared" si="5"/>
        <v>1.7717930545712262</v>
      </c>
    </row>
    <row r="36" spans="1:13" x14ac:dyDescent="0.25">
      <c r="A36">
        <v>5</v>
      </c>
      <c r="B36">
        <f t="shared" si="0"/>
        <v>-20.701012417114413</v>
      </c>
      <c r="C36">
        <f t="shared" si="1"/>
        <v>-20.701012417114413</v>
      </c>
      <c r="D36">
        <f t="shared" si="2"/>
        <v>5.0000000000000027</v>
      </c>
      <c r="G36">
        <f t="shared" si="3"/>
        <v>34</v>
      </c>
      <c r="H36">
        <f>COUNTIFS($D$2:$D1034,_xlfn.CONCAT("&gt;",$G36),$D$2:$D1034,_xlfn.CONCAT("&lt;=",$G36+1))</f>
        <v>0</v>
      </c>
      <c r="K36">
        <f t="shared" si="6"/>
        <v>18</v>
      </c>
      <c r="L36">
        <f t="shared" si="4"/>
        <v>12.091312765797788</v>
      </c>
      <c r="M36">
        <f t="shared" si="5"/>
        <v>1.6937669376693767</v>
      </c>
    </row>
    <row r="37" spans="1:13" x14ac:dyDescent="0.25">
      <c r="A37">
        <v>5</v>
      </c>
      <c r="B37">
        <f t="shared" si="0"/>
        <v>-20.701012417114413</v>
      </c>
      <c r="C37">
        <f t="shared" si="1"/>
        <v>-20.701012417114413</v>
      </c>
      <c r="D37">
        <f t="shared" si="2"/>
        <v>5.0000000000000027</v>
      </c>
      <c r="G37">
        <f t="shared" si="3"/>
        <v>35</v>
      </c>
      <c r="H37">
        <f>COUNTIFS($D$2:$D1035,_xlfn.CONCAT("&gt;",$G37),$D$2:$D1035,_xlfn.CONCAT("&lt;=",$G37+1))</f>
        <v>0</v>
      </c>
      <c r="K37">
        <f t="shared" si="6"/>
        <v>19</v>
      </c>
      <c r="L37">
        <f t="shared" si="4"/>
        <v>13.74974561235004</v>
      </c>
      <c r="M37">
        <f t="shared" si="5"/>
        <v>1.6244314489928526</v>
      </c>
    </row>
    <row r="38" spans="1:13" x14ac:dyDescent="0.25">
      <c r="A38">
        <v>5</v>
      </c>
      <c r="B38">
        <f t="shared" si="0"/>
        <v>-20.701012417114413</v>
      </c>
      <c r="C38">
        <f t="shared" si="1"/>
        <v>-20.701012417114413</v>
      </c>
      <c r="D38">
        <f t="shared" si="2"/>
        <v>5.0000000000000027</v>
      </c>
      <c r="G38">
        <f t="shared" si="3"/>
        <v>36</v>
      </c>
      <c r="H38">
        <f>COUNTIFS($D$2:$D1036,_xlfn.CONCAT("&gt;",$G38),$D$2:$D1036,_xlfn.CONCAT("&lt;=",$G38+1))</f>
        <v>0</v>
      </c>
      <c r="K38">
        <f t="shared" si="6"/>
        <v>20</v>
      </c>
      <c r="L38">
        <f t="shared" si="4"/>
        <v>15.342640972002734</v>
      </c>
      <c r="M38">
        <f t="shared" si="5"/>
        <v>1.5625</v>
      </c>
    </row>
    <row r="39" spans="1:13" x14ac:dyDescent="0.25">
      <c r="A39">
        <v>5</v>
      </c>
      <c r="B39">
        <f t="shared" si="0"/>
        <v>-20.701012417114413</v>
      </c>
      <c r="C39">
        <f t="shared" si="1"/>
        <v>-20.701012417114413</v>
      </c>
      <c r="D39">
        <f t="shared" si="2"/>
        <v>5.0000000000000027</v>
      </c>
      <c r="G39">
        <f t="shared" si="3"/>
        <v>37</v>
      </c>
      <c r="H39">
        <f>COUNTIFS($D$2:$D1037,_xlfn.CONCAT("&gt;",$G39),$D$2:$D1037,_xlfn.CONCAT("&lt;=",$G39+1))</f>
        <v>0</v>
      </c>
      <c r="K39">
        <f t="shared" si="6"/>
        <v>21</v>
      </c>
      <c r="L39">
        <f t="shared" si="4"/>
        <v>16.876864631410029</v>
      </c>
      <c r="M39">
        <f t="shared" si="5"/>
        <v>1.506931886678722</v>
      </c>
    </row>
    <row r="40" spans="1:13" x14ac:dyDescent="0.25">
      <c r="A40">
        <v>5</v>
      </c>
      <c r="B40">
        <f t="shared" si="0"/>
        <v>-20.701012417114413</v>
      </c>
      <c r="C40">
        <f t="shared" si="1"/>
        <v>-20.701012417114413</v>
      </c>
      <c r="D40">
        <f t="shared" si="2"/>
        <v>5.0000000000000027</v>
      </c>
      <c r="G40">
        <f t="shared" si="3"/>
        <v>38</v>
      </c>
      <c r="H40">
        <f>COUNTIFS($D$2:$D1038,_xlfn.CONCAT("&gt;",$G40),$D$2:$D1038,_xlfn.CONCAT("&lt;=",$G40+1))</f>
        <v>0</v>
      </c>
      <c r="K40">
        <f t="shared" si="6"/>
        <v>22</v>
      </c>
      <c r="L40">
        <f t="shared" si="4"/>
        <v>18.358340666718103</v>
      </c>
      <c r="M40">
        <f t="shared" si="5"/>
        <v>1.4568764568764569</v>
      </c>
    </row>
    <row r="41" spans="1:13" x14ac:dyDescent="0.25">
      <c r="A41">
        <v>5</v>
      </c>
      <c r="B41">
        <f t="shared" si="0"/>
        <v>-20.701012417114413</v>
      </c>
      <c r="C41">
        <f t="shared" si="1"/>
        <v>-20.701012417114413</v>
      </c>
      <c r="D41">
        <f t="shared" si="2"/>
        <v>5.0000000000000027</v>
      </c>
      <c r="G41">
        <f t="shared" si="3"/>
        <v>39</v>
      </c>
      <c r="H41">
        <f>COUNTIFS($D$2:$D1039,_xlfn.CONCAT("&gt;",$G41),$D$2:$D1039,_xlfn.CONCAT("&lt;=",$G41+1))</f>
        <v>0</v>
      </c>
      <c r="K41">
        <f t="shared" si="6"/>
        <v>23</v>
      </c>
      <c r="L41">
        <f t="shared" si="4"/>
        <v>19.792219851886646</v>
      </c>
      <c r="M41">
        <f t="shared" si="5"/>
        <v>1.411631846414455</v>
      </c>
    </row>
    <row r="42" spans="1:13" x14ac:dyDescent="0.25">
      <c r="A42">
        <v>5</v>
      </c>
      <c r="B42">
        <f t="shared" si="0"/>
        <v>-20.701012417114413</v>
      </c>
      <c r="C42">
        <f t="shared" si="1"/>
        <v>-20.701012417114413</v>
      </c>
      <c r="D42">
        <f t="shared" si="2"/>
        <v>5.0000000000000027</v>
      </c>
      <c r="G42">
        <f t="shared" si="3"/>
        <v>40</v>
      </c>
      <c r="H42">
        <f>COUNTIFS($D$2:$D1040,_xlfn.CONCAT("&gt;",$G42),$D$2:$D1040,_xlfn.CONCAT("&lt;=",$G42+1))</f>
        <v>0</v>
      </c>
      <c r="K42">
        <f t="shared" si="6"/>
        <v>24</v>
      </c>
      <c r="L42">
        <f t="shared" si="4"/>
        <v>21.183012251540362</v>
      </c>
      <c r="M42">
        <f t="shared" si="5"/>
        <v>1.3706140350877194</v>
      </c>
    </row>
    <row r="43" spans="1:13" x14ac:dyDescent="0.25">
      <c r="A43">
        <v>5</v>
      </c>
      <c r="B43">
        <f t="shared" si="0"/>
        <v>-20.701012417114413</v>
      </c>
      <c r="C43">
        <f t="shared" si="1"/>
        <v>-20.701012417114413</v>
      </c>
      <c r="D43">
        <f t="shared" si="2"/>
        <v>5.0000000000000027</v>
      </c>
      <c r="G43">
        <f t="shared" si="3"/>
        <v>41</v>
      </c>
      <c r="H43">
        <f>COUNTIFS($D$2:$D1041,_xlfn.CONCAT("&gt;",$G43),$D$2:$D1041,_xlfn.CONCAT("&lt;=",$G43+1))</f>
        <v>0</v>
      </c>
      <c r="K43">
        <f t="shared" si="6"/>
        <v>25</v>
      </c>
      <c r="L43">
        <f t="shared" si="4"/>
        <v>22.534692783297256</v>
      </c>
      <c r="M43">
        <f t="shared" si="5"/>
        <v>1.3333333333333333</v>
      </c>
    </row>
    <row r="44" spans="1:13" x14ac:dyDescent="0.25">
      <c r="A44">
        <v>5</v>
      </c>
      <c r="B44">
        <f t="shared" si="0"/>
        <v>-20.701012417114413</v>
      </c>
      <c r="C44">
        <f t="shared" si="1"/>
        <v>-20.701012417114413</v>
      </c>
      <c r="D44">
        <f t="shared" si="2"/>
        <v>5.0000000000000027</v>
      </c>
      <c r="G44">
        <f t="shared" si="3"/>
        <v>42</v>
      </c>
      <c r="H44">
        <f>COUNTIFS($D$2:$D1042,_xlfn.CONCAT("&gt;",$G44),$D$2:$D1042,_xlfn.CONCAT("&lt;=",$G44+1))</f>
        <v>0</v>
      </c>
      <c r="K44">
        <f t="shared" si="6"/>
        <v>26</v>
      </c>
      <c r="L44">
        <f t="shared" si="4"/>
        <v>23.850786120432808</v>
      </c>
      <c r="M44">
        <f t="shared" si="5"/>
        <v>1.2993762993762994</v>
      </c>
    </row>
    <row r="45" spans="1:13" x14ac:dyDescent="0.25">
      <c r="A45">
        <v>5</v>
      </c>
      <c r="B45">
        <f t="shared" si="0"/>
        <v>-20.701012417114413</v>
      </c>
      <c r="C45">
        <f t="shared" si="1"/>
        <v>-20.701012417114413</v>
      </c>
      <c r="D45">
        <f t="shared" si="2"/>
        <v>5.0000000000000027</v>
      </c>
      <c r="G45">
        <f t="shared" si="3"/>
        <v>43</v>
      </c>
      <c r="H45">
        <f>COUNTIFS($D$2:$D1043,_xlfn.CONCAT("&gt;",$G45),$D$2:$D1043,_xlfn.CONCAT("&lt;=",$G45+1))</f>
        <v>0</v>
      </c>
      <c r="K45">
        <f t="shared" si="6"/>
        <v>27</v>
      </c>
      <c r="L45">
        <f t="shared" si="4"/>
        <v>25.134435621398453</v>
      </c>
      <c r="M45">
        <f t="shared" si="5"/>
        <v>1.2683916793505834</v>
      </c>
    </row>
    <row r="46" spans="1:13" x14ac:dyDescent="0.25">
      <c r="A46">
        <v>5</v>
      </c>
      <c r="B46">
        <f t="shared" si="0"/>
        <v>-20.701012417114413</v>
      </c>
      <c r="C46">
        <f t="shared" si="1"/>
        <v>-20.701012417114413</v>
      </c>
      <c r="D46">
        <f t="shared" si="2"/>
        <v>5.0000000000000027</v>
      </c>
      <c r="G46">
        <f t="shared" si="3"/>
        <v>44</v>
      </c>
      <c r="H46">
        <f>COUNTIFS($D$2:$D1044,_xlfn.CONCAT("&gt;",$G46),$D$2:$D1044,_xlfn.CONCAT("&lt;=",$G46+1))</f>
        <v>0</v>
      </c>
      <c r="K46">
        <f t="shared" si="6"/>
        <v>28</v>
      </c>
      <c r="L46">
        <f t="shared" si="4"/>
        <v>26.388459778978721</v>
      </c>
      <c r="M46">
        <f t="shared" si="5"/>
        <v>1.2400793650793651</v>
      </c>
    </row>
    <row r="47" spans="1:13" x14ac:dyDescent="0.25">
      <c r="A47">
        <v>5</v>
      </c>
      <c r="B47">
        <f t="shared" si="0"/>
        <v>-20.701012417114413</v>
      </c>
      <c r="C47">
        <f t="shared" si="1"/>
        <v>-20.701012417114413</v>
      </c>
      <c r="D47">
        <f t="shared" si="2"/>
        <v>5.0000000000000027</v>
      </c>
      <c r="G47">
        <f t="shared" si="3"/>
        <v>45</v>
      </c>
      <c r="H47">
        <f>COUNTIFS($D$2:$D1045,_xlfn.CONCAT("&gt;",$G47),$D$2:$D1045,_xlfn.CONCAT("&lt;=",$G47+1))</f>
        <v>0</v>
      </c>
      <c r="K47">
        <f t="shared" si="6"/>
        <v>29</v>
      </c>
      <c r="L47">
        <f t="shared" si="4"/>
        <v>27.615398823628968</v>
      </c>
      <c r="M47">
        <f t="shared" si="5"/>
        <v>1.2141816415735793</v>
      </c>
    </row>
    <row r="48" spans="1:13" x14ac:dyDescent="0.25">
      <c r="A48">
        <v>5</v>
      </c>
      <c r="B48">
        <f t="shared" si="0"/>
        <v>-20.701012417114413</v>
      </c>
      <c r="C48">
        <f t="shared" si="1"/>
        <v>-20.701012417114413</v>
      </c>
      <c r="D48">
        <f t="shared" si="2"/>
        <v>5.0000000000000027</v>
      </c>
      <c r="G48">
        <f t="shared" si="3"/>
        <v>46</v>
      </c>
      <c r="H48">
        <f>COUNTIFS($D$2:$D1046,_xlfn.CONCAT("&gt;",$G48),$D$2:$D1046,_xlfn.CONCAT("&lt;=",$G48+1))</f>
        <v>0</v>
      </c>
      <c r="K48">
        <f t="shared" si="6"/>
        <v>30</v>
      </c>
      <c r="L48">
        <f t="shared" si="4"/>
        <v>28.817553490319909</v>
      </c>
      <c r="M48">
        <f t="shared" si="5"/>
        <v>1.1904761904761905</v>
      </c>
    </row>
    <row r="49" spans="1:13" x14ac:dyDescent="0.25">
      <c r="A49">
        <v>5</v>
      </c>
      <c r="B49">
        <f t="shared" si="0"/>
        <v>-20.701012417114413</v>
      </c>
      <c r="C49">
        <f t="shared" si="1"/>
        <v>-20.701012417114413</v>
      </c>
      <c r="D49">
        <f t="shared" si="2"/>
        <v>5.0000000000000027</v>
      </c>
      <c r="G49">
        <f t="shared" si="3"/>
        <v>47</v>
      </c>
      <c r="H49">
        <f>COUNTIFS($D$2:$D1047,_xlfn.CONCAT("&gt;",$G49),$D$2:$D1047,_xlfn.CONCAT("&lt;=",$G49+1))</f>
        <v>0</v>
      </c>
      <c r="K49">
        <f t="shared" si="6"/>
        <v>31</v>
      </c>
      <c r="L49">
        <f t="shared" si="4"/>
        <v>29.997017497197174</v>
      </c>
      <c r="M49">
        <f t="shared" si="5"/>
        <v>1.168770453482936</v>
      </c>
    </row>
    <row r="50" spans="1:13" x14ac:dyDescent="0.25">
      <c r="A50">
        <v>5</v>
      </c>
      <c r="B50">
        <f t="shared" si="0"/>
        <v>-20.701012417114413</v>
      </c>
      <c r="C50">
        <f t="shared" si="1"/>
        <v>-20.701012417114413</v>
      </c>
      <c r="D50">
        <f t="shared" si="2"/>
        <v>5.0000000000000027</v>
      </c>
      <c r="G50">
        <f t="shared" si="3"/>
        <v>48</v>
      </c>
      <c r="H50">
        <f>COUNTIFS($D$2:$D1048,_xlfn.CONCAT("&gt;",$G50),$D$2:$D1048,_xlfn.CONCAT("&lt;=",$G50+1))</f>
        <v>0</v>
      </c>
      <c r="K50">
        <f t="shared" si="6"/>
        <v>32</v>
      </c>
      <c r="L50">
        <f t="shared" si="4"/>
        <v>31.155704940590496</v>
      </c>
      <c r="M50">
        <f t="shared" si="5"/>
        <v>1.1488970588235294</v>
      </c>
    </row>
    <row r="51" spans="1:13" x14ac:dyDescent="0.25">
      <c r="A51">
        <v>5</v>
      </c>
      <c r="B51">
        <f t="shared" si="0"/>
        <v>-20.701012417114413</v>
      </c>
      <c r="C51">
        <f t="shared" si="1"/>
        <v>-20.701012417114413</v>
      </c>
      <c r="D51">
        <f t="shared" si="2"/>
        <v>5.0000000000000027</v>
      </c>
      <c r="G51">
        <f t="shared" si="3"/>
        <v>49</v>
      </c>
      <c r="H51">
        <f>COUNTIFS($D$2:$D1049,_xlfn.CONCAT("&gt;",$G51),$D$2:$D1049,_xlfn.CONCAT("&lt;=",$G51+1))</f>
        <v>0</v>
      </c>
      <c r="K51">
        <f t="shared" si="6"/>
        <v>33</v>
      </c>
      <c r="L51">
        <f t="shared" si="4"/>
        <v>32.295373551887863</v>
      </c>
      <c r="M51">
        <f t="shared" si="5"/>
        <v>1.1307100859339665</v>
      </c>
    </row>
    <row r="52" spans="1:13" x14ac:dyDescent="0.25">
      <c r="A52">
        <v>5</v>
      </c>
      <c r="B52">
        <f t="shared" si="0"/>
        <v>-20.701012417114413</v>
      </c>
      <c r="C52">
        <f t="shared" si="1"/>
        <v>-20.701012417114413</v>
      </c>
      <c r="D52">
        <f t="shared" si="2"/>
        <v>5.0000000000000027</v>
      </c>
      <c r="G52">
        <f t="shared" si="3"/>
        <v>50</v>
      </c>
      <c r="H52">
        <f>COUNTIFS($D$2:$D1050,_xlfn.CONCAT("&gt;",$G52),$D$2:$D1050,_xlfn.CONCAT("&lt;=",$G52+1))</f>
        <v>0</v>
      </c>
      <c r="K52">
        <f t="shared" si="6"/>
        <v>34</v>
      </c>
      <c r="L52">
        <f t="shared" si="4"/>
        <v>33.417644564743398</v>
      </c>
      <c r="M52">
        <f t="shared" si="5"/>
        <v>1.1140819964349378</v>
      </c>
    </row>
    <row r="53" spans="1:13" x14ac:dyDescent="0.25">
      <c r="A53">
        <v>5</v>
      </c>
      <c r="B53">
        <f t="shared" si="0"/>
        <v>-20.701012417114413</v>
      </c>
      <c r="C53">
        <f t="shared" si="1"/>
        <v>-20.701012417114413</v>
      </c>
      <c r="D53">
        <f t="shared" si="2"/>
        <v>5.0000000000000027</v>
      </c>
      <c r="G53">
        <f t="shared" si="3"/>
        <v>51</v>
      </c>
      <c r="H53">
        <f>COUNTIFS($D$2:$D1051,_xlfn.CONCAT("&gt;",$G53),$D$2:$D1051,_xlfn.CONCAT("&lt;=",$G53+1))</f>
        <v>0</v>
      </c>
      <c r="K53">
        <f t="shared" si="6"/>
        <v>35</v>
      </c>
      <c r="L53">
        <f t="shared" si="4"/>
        <v>34.524019789844417</v>
      </c>
      <c r="M53">
        <f t="shared" si="5"/>
        <v>1.098901098901099</v>
      </c>
    </row>
    <row r="54" spans="1:13" x14ac:dyDescent="0.25">
      <c r="A54">
        <v>5</v>
      </c>
      <c r="B54">
        <f t="shared" si="0"/>
        <v>-20.701012417114413</v>
      </c>
      <c r="C54">
        <f t="shared" si="1"/>
        <v>-20.701012417114413</v>
      </c>
      <c r="D54">
        <f t="shared" si="2"/>
        <v>5.0000000000000027</v>
      </c>
      <c r="G54">
        <f t="shared" si="3"/>
        <v>52</v>
      </c>
      <c r="H54">
        <f>COUNTIFS($D$2:$D1052,_xlfn.CONCAT("&gt;",$G54),$D$2:$D1052,_xlfn.CONCAT("&lt;=",$G54+1))</f>
        <v>0</v>
      </c>
      <c r="K54">
        <f t="shared" si="6"/>
        <v>36</v>
      </c>
      <c r="L54">
        <f t="shared" si="4"/>
        <v>35.615896377410955</v>
      </c>
      <c r="M54">
        <f t="shared" si="5"/>
        <v>1.0850694444444444</v>
      </c>
    </row>
    <row r="55" spans="1:13" x14ac:dyDescent="0.25">
      <c r="A55">
        <v>5</v>
      </c>
      <c r="B55">
        <f t="shared" si="0"/>
        <v>-20.701012417114413</v>
      </c>
      <c r="C55">
        <f t="shared" si="1"/>
        <v>-20.701012417114413</v>
      </c>
      <c r="D55">
        <f t="shared" si="2"/>
        <v>5.0000000000000027</v>
      </c>
      <c r="G55">
        <f t="shared" si="3"/>
        <v>53</v>
      </c>
      <c r="H55">
        <f>COUNTIFS($D$2:$D1053,_xlfn.CONCAT("&gt;",$G55),$D$2:$D1053,_xlfn.CONCAT("&lt;=",$G55+1))</f>
        <v>0</v>
      </c>
      <c r="K55">
        <f t="shared" si="6"/>
        <v>37</v>
      </c>
      <c r="L55">
        <f t="shared" si="4"/>
        <v>36.694579656317295</v>
      </c>
      <c r="M55">
        <f t="shared" si="5"/>
        <v>1.0725010725010724</v>
      </c>
    </row>
    <row r="56" spans="1:13" x14ac:dyDescent="0.25">
      <c r="A56">
        <v>5</v>
      </c>
      <c r="B56">
        <f t="shared" si="0"/>
        <v>-20.701012417114413</v>
      </c>
      <c r="C56">
        <f t="shared" si="1"/>
        <v>-20.701012417114413</v>
      </c>
      <c r="D56">
        <f t="shared" si="2"/>
        <v>5.0000000000000027</v>
      </c>
      <c r="G56">
        <f t="shared" si="3"/>
        <v>54</v>
      </c>
      <c r="H56">
        <f>COUNTIFS($D$2:$D1054,_xlfn.CONCAT("&gt;",$G56),$D$2:$D1054,_xlfn.CONCAT("&lt;=",$G56+1))</f>
        <v>0</v>
      </c>
      <c r="K56">
        <f t="shared" si="6"/>
        <v>38</v>
      </c>
      <c r="L56">
        <f t="shared" si="4"/>
        <v>37.761294367032356</v>
      </c>
      <c r="M56">
        <f t="shared" si="5"/>
        <v>1.0611205432937183</v>
      </c>
    </row>
    <row r="57" spans="1:13" x14ac:dyDescent="0.25">
      <c r="A57">
        <v>5</v>
      </c>
      <c r="B57">
        <f t="shared" si="0"/>
        <v>-20.701012417114413</v>
      </c>
      <c r="C57">
        <f t="shared" si="1"/>
        <v>-20.701012417114413</v>
      </c>
      <c r="D57">
        <f t="shared" si="2"/>
        <v>5.0000000000000027</v>
      </c>
      <c r="G57">
        <f t="shared" si="3"/>
        <v>55</v>
      </c>
      <c r="H57">
        <f>COUNTIFS($D$2:$D1055,_xlfn.CONCAT("&gt;",$G57),$D$2:$D1055,_xlfn.CONCAT("&lt;=",$G57+1))</f>
        <v>0</v>
      </c>
      <c r="K57">
        <f t="shared" si="6"/>
        <v>39</v>
      </c>
      <c r="L57">
        <f t="shared" si="4"/>
        <v>38.817194548908383</v>
      </c>
      <c r="M57">
        <f t="shared" si="5"/>
        <v>1.0508617065994117</v>
      </c>
    </row>
    <row r="58" spans="1:13" x14ac:dyDescent="0.25">
      <c r="A58">
        <v>5</v>
      </c>
      <c r="B58">
        <f t="shared" si="0"/>
        <v>-20.701012417114413</v>
      </c>
      <c r="C58">
        <f t="shared" si="1"/>
        <v>-20.701012417114413</v>
      </c>
      <c r="D58">
        <f t="shared" si="2"/>
        <v>5.0000000000000027</v>
      </c>
      <c r="G58">
        <f t="shared" si="3"/>
        <v>56</v>
      </c>
      <c r="H58">
        <f>COUNTIFS($D$2:$D1056,_xlfn.CONCAT("&gt;",$G58),$D$2:$D1056,_xlfn.CONCAT("&lt;=",$G58+1))</f>
        <v>0</v>
      </c>
      <c r="K58">
        <f t="shared" si="6"/>
        <v>40</v>
      </c>
      <c r="L58">
        <f t="shared" si="4"/>
        <v>39.863372297295896</v>
      </c>
      <c r="M58">
        <f t="shared" si="5"/>
        <v>1.0416666666666667</v>
      </c>
    </row>
    <row r="59" spans="1:13" x14ac:dyDescent="0.25">
      <c r="A59">
        <v>5</v>
      </c>
      <c r="B59">
        <f t="shared" si="0"/>
        <v>-20.701012417114413</v>
      </c>
      <c r="C59">
        <f t="shared" si="1"/>
        <v>-20.701012417114413</v>
      </c>
      <c r="D59">
        <f t="shared" si="2"/>
        <v>5.0000000000000027</v>
      </c>
      <c r="G59">
        <f t="shared" si="3"/>
        <v>57</v>
      </c>
      <c r="H59">
        <f>COUNTIFS($D$2:$D1057,_xlfn.CONCAT("&gt;",$G59),$D$2:$D1057,_xlfn.CONCAT("&lt;=",$G59+1))</f>
        <v>0</v>
      </c>
      <c r="K59">
        <f t="shared" si="6"/>
        <v>41</v>
      </c>
      <c r="L59">
        <f t="shared" si="4"/>
        <v>40.900865569964701</v>
      </c>
      <c r="M59">
        <f t="shared" si="5"/>
        <v>1.0334849111202977</v>
      </c>
    </row>
    <row r="60" spans="1:13" x14ac:dyDescent="0.25">
      <c r="A60">
        <v>5</v>
      </c>
      <c r="B60">
        <f t="shared" si="0"/>
        <v>-20.701012417114413</v>
      </c>
      <c r="C60">
        <f t="shared" si="1"/>
        <v>-20.701012417114413</v>
      </c>
      <c r="D60">
        <f t="shared" si="2"/>
        <v>5.0000000000000027</v>
      </c>
      <c r="G60">
        <f t="shared" si="3"/>
        <v>58</v>
      </c>
      <c r="H60">
        <f>COUNTIFS($D$2:$D1058,_xlfn.CONCAT("&gt;",$G60),$D$2:$D1058,_xlfn.CONCAT("&lt;=",$G60+1))</f>
        <v>0</v>
      </c>
      <c r="K60">
        <f t="shared" si="6"/>
        <v>42</v>
      </c>
      <c r="L60">
        <f t="shared" si="4"/>
        <v>41.930665193423721</v>
      </c>
      <c r="M60">
        <f t="shared" si="5"/>
        <v>1.0262725779967159</v>
      </c>
    </row>
    <row r="61" spans="1:13" x14ac:dyDescent="0.25">
      <c r="A61">
        <v>5</v>
      </c>
      <c r="B61">
        <f t="shared" si="0"/>
        <v>-20.701012417114413</v>
      </c>
      <c r="C61">
        <f t="shared" si="1"/>
        <v>-20.701012417114413</v>
      </c>
      <c r="D61">
        <f t="shared" si="2"/>
        <v>5.0000000000000027</v>
      </c>
      <c r="G61">
        <f t="shared" si="3"/>
        <v>59</v>
      </c>
      <c r="H61">
        <f>COUNTIFS($D$2:$D1059,_xlfn.CONCAT("&gt;",$G61),$D$2:$D1059,_xlfn.CONCAT("&lt;=",$G61+1))</f>
        <v>0</v>
      </c>
      <c r="K61">
        <f t="shared" si="6"/>
        <v>43</v>
      </c>
      <c r="L61">
        <f t="shared" si="4"/>
        <v>42.9537211964753</v>
      </c>
      <c r="M61">
        <f t="shared" si="5"/>
        <v>1.0199918400652794</v>
      </c>
    </row>
    <row r="62" spans="1:13" x14ac:dyDescent="0.25">
      <c r="A62">
        <v>5</v>
      </c>
      <c r="B62">
        <f t="shared" si="0"/>
        <v>-20.701012417114413</v>
      </c>
      <c r="C62">
        <f t="shared" si="1"/>
        <v>-20.701012417114413</v>
      </c>
      <c r="D62">
        <f t="shared" si="2"/>
        <v>5.0000000000000027</v>
      </c>
      <c r="G62">
        <f t="shared" si="3"/>
        <v>60</v>
      </c>
      <c r="H62">
        <f>COUNTIFS($D$2:$D1060,_xlfn.CONCAT("&gt;",$G62),$D$2:$D1060,_xlfn.CONCAT("&lt;=",$G62+1))</f>
        <v>0</v>
      </c>
      <c r="K62">
        <f t="shared" si="6"/>
        <v>44</v>
      </c>
      <c r="L62">
        <f t="shared" si="4"/>
        <v>43.970948579577794</v>
      </c>
      <c r="M62">
        <f t="shared" si="5"/>
        <v>1.0146103896103895</v>
      </c>
    </row>
    <row r="63" spans="1:13" x14ac:dyDescent="0.25">
      <c r="A63">
        <v>5</v>
      </c>
      <c r="B63">
        <f t="shared" si="0"/>
        <v>-20.701012417114413</v>
      </c>
      <c r="C63">
        <f t="shared" si="1"/>
        <v>-20.701012417114413</v>
      </c>
      <c r="D63">
        <f t="shared" si="2"/>
        <v>5.0000000000000027</v>
      </c>
      <c r="G63">
        <f t="shared" si="3"/>
        <v>61</v>
      </c>
      <c r="H63">
        <f>COUNTIFS($D$2:$D1061,_xlfn.CONCAT("&gt;",$G63),$D$2:$D1061,_xlfn.CONCAT("&lt;=",$G63+1))</f>
        <v>0</v>
      </c>
      <c r="K63">
        <f t="shared" si="6"/>
        <v>45</v>
      </c>
      <c r="L63">
        <f t="shared" si="4"/>
        <v>44.983232613446219</v>
      </c>
      <c r="M63">
        <f t="shared" si="5"/>
        <v>1.0101010101010102</v>
      </c>
    </row>
    <row r="64" spans="1:13" x14ac:dyDescent="0.25">
      <c r="A64">
        <v>5</v>
      </c>
      <c r="B64">
        <f t="shared" si="0"/>
        <v>-20.701012417114413</v>
      </c>
      <c r="C64">
        <f t="shared" si="1"/>
        <v>-20.701012417114413</v>
      </c>
      <c r="D64">
        <f t="shared" si="2"/>
        <v>5.0000000000000027</v>
      </c>
      <c r="G64">
        <f t="shared" si="3"/>
        <v>62</v>
      </c>
      <c r="H64">
        <f>COUNTIFS($D$2:$D1062,_xlfn.CONCAT("&gt;",$G64),$D$2:$D1062,_xlfn.CONCAT("&lt;=",$G64+1))</f>
        <v>0</v>
      </c>
      <c r="K64">
        <f t="shared" si="6"/>
        <v>46</v>
      </c>
      <c r="L64">
        <f t="shared" si="4"/>
        <v>45.991433748120514</v>
      </c>
      <c r="M64">
        <f t="shared" si="5"/>
        <v>1.0064412238325282</v>
      </c>
    </row>
    <row r="65" spans="1:13" x14ac:dyDescent="0.25">
      <c r="A65">
        <v>5</v>
      </c>
      <c r="B65">
        <f t="shared" si="0"/>
        <v>-20.701012417114413</v>
      </c>
      <c r="C65">
        <f t="shared" si="1"/>
        <v>-20.701012417114413</v>
      </c>
      <c r="D65">
        <f t="shared" si="2"/>
        <v>5.0000000000000027</v>
      </c>
      <c r="G65">
        <f t="shared" si="3"/>
        <v>63</v>
      </c>
      <c r="H65">
        <f>COUNTIFS($D$2:$D1063,_xlfn.CONCAT("&gt;",$G65),$D$2:$D1063,_xlfn.CONCAT("&lt;=",$G65+1))</f>
        <v>0</v>
      </c>
      <c r="K65">
        <f t="shared" si="6"/>
        <v>47</v>
      </c>
      <c r="L65">
        <f t="shared" si="4"/>
        <v>46.996392203948417</v>
      </c>
      <c r="M65">
        <f t="shared" si="5"/>
        <v>1.0036130068245683</v>
      </c>
    </row>
    <row r="66" spans="1:13" x14ac:dyDescent="0.25">
      <c r="A66">
        <v>5</v>
      </c>
      <c r="B66">
        <f t="shared" si="0"/>
        <v>-20.701012417114413</v>
      </c>
      <c r="C66">
        <f t="shared" si="1"/>
        <v>-20.701012417114413</v>
      </c>
      <c r="D66">
        <f t="shared" si="2"/>
        <v>5.0000000000000027</v>
      </c>
      <c r="G66">
        <f t="shared" si="3"/>
        <v>64</v>
      </c>
      <c r="H66">
        <f>COUNTIFS($D$2:$D1064,_xlfn.CONCAT("&gt;",$G66),$D$2:$D1064,_xlfn.CONCAT("&lt;=",$G66+1))</f>
        <v>0</v>
      </c>
      <c r="K66">
        <f t="shared" si="6"/>
        <v>48</v>
      </c>
      <c r="L66">
        <f t="shared" si="4"/>
        <v>47.998932308161585</v>
      </c>
      <c r="M66">
        <f t="shared" si="5"/>
        <v>1.0016025641025641</v>
      </c>
    </row>
    <row r="67" spans="1:13" x14ac:dyDescent="0.25">
      <c r="A67">
        <v>5</v>
      </c>
      <c r="B67">
        <f t="shared" ref="B67:B130" si="7">LN(((A67+1)/102)/(1-(A67+1)/102))*25.5+50</f>
        <v>-20.701012417114413</v>
      </c>
      <c r="C67">
        <f t="shared" ref="C67:C130" si="8">B67</f>
        <v>-20.701012417114413</v>
      </c>
      <c r="D67">
        <f t="shared" ref="D67:D130" si="9">102/(1+EXP(-(1/25.5)*(C67-50)))-1</f>
        <v>5.0000000000000027</v>
      </c>
      <c r="G67">
        <f t="shared" si="3"/>
        <v>65</v>
      </c>
      <c r="H67">
        <f>COUNTIFS($D$2:$D1065,_xlfn.CONCAT("&gt;",$G67),$D$2:$D1065,_xlfn.CONCAT("&lt;=",$G67+1))</f>
        <v>0</v>
      </c>
      <c r="K67">
        <f t="shared" si="6"/>
        <v>49</v>
      </c>
      <c r="L67">
        <f t="shared" si="4"/>
        <v>48.999866634657522</v>
      </c>
      <c r="M67">
        <f t="shared" si="5"/>
        <v>1.0004001600640255</v>
      </c>
    </row>
    <row r="68" spans="1:13" x14ac:dyDescent="0.25">
      <c r="A68">
        <v>5</v>
      </c>
      <c r="B68">
        <f t="shared" si="7"/>
        <v>-20.701012417114413</v>
      </c>
      <c r="C68">
        <f t="shared" si="8"/>
        <v>-20.701012417114413</v>
      </c>
      <c r="D68">
        <f t="shared" si="9"/>
        <v>5.0000000000000027</v>
      </c>
      <c r="G68">
        <f t="shared" ref="G68:G102" si="10">G67+1</f>
        <v>66</v>
      </c>
      <c r="H68">
        <f>COUNTIFS($D$2:$D1066,_xlfn.CONCAT("&gt;",$G68),$D$2:$D1066,_xlfn.CONCAT("&lt;=",$G68+1))</f>
        <v>0</v>
      </c>
      <c r="K68">
        <f t="shared" si="6"/>
        <v>50</v>
      </c>
      <c r="L68">
        <f t="shared" si="4"/>
        <v>50</v>
      </c>
      <c r="M68">
        <f t="shared" si="5"/>
        <v>1</v>
      </c>
    </row>
    <row r="69" spans="1:13" x14ac:dyDescent="0.25">
      <c r="A69">
        <v>5</v>
      </c>
      <c r="B69">
        <f t="shared" si="7"/>
        <v>-20.701012417114413</v>
      </c>
      <c r="C69">
        <f t="shared" si="8"/>
        <v>-20.701012417114413</v>
      </c>
      <c r="D69">
        <f t="shared" si="9"/>
        <v>5.0000000000000027</v>
      </c>
      <c r="G69">
        <f t="shared" si="10"/>
        <v>67</v>
      </c>
      <c r="H69">
        <f>COUNTIFS($D$2:$D1067,_xlfn.CONCAT("&gt;",$G69),$D$2:$D1067,_xlfn.CONCAT("&lt;=",$G69+1))</f>
        <v>0</v>
      </c>
      <c r="K69">
        <f t="shared" si="6"/>
        <v>51</v>
      </c>
      <c r="L69">
        <f t="shared" si="4"/>
        <v>51.000133365342478</v>
      </c>
      <c r="M69">
        <f t="shared" si="5"/>
        <v>1.0004001600640255</v>
      </c>
    </row>
    <row r="70" spans="1:13" x14ac:dyDescent="0.25">
      <c r="A70">
        <v>5</v>
      </c>
      <c r="B70">
        <f t="shared" si="7"/>
        <v>-20.701012417114413</v>
      </c>
      <c r="C70">
        <f t="shared" si="8"/>
        <v>-20.701012417114413</v>
      </c>
      <c r="D70">
        <f t="shared" si="9"/>
        <v>5.0000000000000027</v>
      </c>
      <c r="G70">
        <f t="shared" si="10"/>
        <v>68</v>
      </c>
      <c r="H70">
        <f>COUNTIFS($D$2:$D1068,_xlfn.CONCAT("&gt;",$G70),$D$2:$D1068,_xlfn.CONCAT("&lt;=",$G70+1))</f>
        <v>0</v>
      </c>
      <c r="K70">
        <f t="shared" si="6"/>
        <v>52</v>
      </c>
      <c r="L70">
        <f t="shared" si="4"/>
        <v>52.001067691838415</v>
      </c>
      <c r="M70">
        <f t="shared" si="5"/>
        <v>1.0016025641025641</v>
      </c>
    </row>
    <row r="71" spans="1:13" x14ac:dyDescent="0.25">
      <c r="A71">
        <v>5</v>
      </c>
      <c r="B71">
        <f t="shared" si="7"/>
        <v>-20.701012417114413</v>
      </c>
      <c r="C71">
        <f t="shared" si="8"/>
        <v>-20.701012417114413</v>
      </c>
      <c r="D71">
        <f t="shared" si="9"/>
        <v>5.0000000000000027</v>
      </c>
      <c r="G71">
        <f t="shared" si="10"/>
        <v>69</v>
      </c>
      <c r="H71">
        <f>COUNTIFS($D$2:$D1069,_xlfn.CONCAT("&gt;",$G71),$D$2:$D1069,_xlfn.CONCAT("&lt;=",$G71+1))</f>
        <v>0</v>
      </c>
      <c r="K71">
        <f t="shared" si="6"/>
        <v>53</v>
      </c>
      <c r="L71">
        <f t="shared" si="4"/>
        <v>53.003607796051583</v>
      </c>
      <c r="M71">
        <f t="shared" si="5"/>
        <v>1.0036130068245686</v>
      </c>
    </row>
    <row r="72" spans="1:13" x14ac:dyDescent="0.25">
      <c r="A72">
        <v>5</v>
      </c>
      <c r="B72">
        <f t="shared" si="7"/>
        <v>-20.701012417114413</v>
      </c>
      <c r="C72">
        <f t="shared" si="8"/>
        <v>-20.701012417114413</v>
      </c>
      <c r="D72">
        <f t="shared" si="9"/>
        <v>5.0000000000000027</v>
      </c>
      <c r="G72">
        <f t="shared" si="10"/>
        <v>70</v>
      </c>
      <c r="H72">
        <f>COUNTIFS($D$2:$D1070,_xlfn.CONCAT("&gt;",$G72),$D$2:$D1070,_xlfn.CONCAT("&lt;=",$G72+1))</f>
        <v>0</v>
      </c>
      <c r="K72">
        <f t="shared" si="6"/>
        <v>54</v>
      </c>
      <c r="L72">
        <f t="shared" si="4"/>
        <v>54.008566251879486</v>
      </c>
      <c r="M72">
        <f t="shared" si="5"/>
        <v>1.0064412238325282</v>
      </c>
    </row>
    <row r="73" spans="1:13" x14ac:dyDescent="0.25">
      <c r="A73">
        <v>5</v>
      </c>
      <c r="B73">
        <f t="shared" si="7"/>
        <v>-20.701012417114413</v>
      </c>
      <c r="C73">
        <f t="shared" si="8"/>
        <v>-20.701012417114413</v>
      </c>
      <c r="D73">
        <f t="shared" si="9"/>
        <v>5.0000000000000027</v>
      </c>
      <c r="G73">
        <f t="shared" si="10"/>
        <v>71</v>
      </c>
      <c r="H73">
        <f>COUNTIFS($D$2:$D1071,_xlfn.CONCAT("&gt;",$G73),$D$2:$D1071,_xlfn.CONCAT("&lt;=",$G73+1))</f>
        <v>0</v>
      </c>
    </row>
    <row r="74" spans="1:13" x14ac:dyDescent="0.25">
      <c r="A74">
        <v>5</v>
      </c>
      <c r="B74">
        <f t="shared" si="7"/>
        <v>-20.701012417114413</v>
      </c>
      <c r="C74">
        <f t="shared" si="8"/>
        <v>-20.701012417114413</v>
      </c>
      <c r="D74">
        <f t="shared" si="9"/>
        <v>5.0000000000000027</v>
      </c>
      <c r="G74">
        <f t="shared" si="10"/>
        <v>72</v>
      </c>
      <c r="H74">
        <f>COUNTIFS($D$2:$D1072,_xlfn.CONCAT("&gt;",$G74),$D$2:$D1072,_xlfn.CONCAT("&lt;=",$G74+1))</f>
        <v>0</v>
      </c>
    </row>
    <row r="75" spans="1:13" x14ac:dyDescent="0.25">
      <c r="A75">
        <v>5</v>
      </c>
      <c r="B75">
        <f t="shared" si="7"/>
        <v>-20.701012417114413</v>
      </c>
      <c r="C75">
        <f t="shared" si="8"/>
        <v>-20.701012417114413</v>
      </c>
      <c r="D75">
        <f t="shared" si="9"/>
        <v>5.0000000000000027</v>
      </c>
      <c r="G75">
        <f t="shared" si="10"/>
        <v>73</v>
      </c>
      <c r="H75">
        <f>COUNTIFS($D$2:$D1073,_xlfn.CONCAT("&gt;",$G75),$D$2:$D1073,_xlfn.CONCAT("&lt;=",$G75+1))</f>
        <v>0</v>
      </c>
    </row>
    <row r="76" spans="1:13" x14ac:dyDescent="0.25">
      <c r="A76">
        <v>5</v>
      </c>
      <c r="B76">
        <f t="shared" si="7"/>
        <v>-20.701012417114413</v>
      </c>
      <c r="C76">
        <f t="shared" si="8"/>
        <v>-20.701012417114413</v>
      </c>
      <c r="D76">
        <f t="shared" si="9"/>
        <v>5.0000000000000027</v>
      </c>
      <c r="G76">
        <f t="shared" si="10"/>
        <v>74</v>
      </c>
      <c r="H76">
        <f>COUNTIFS($D$2:$D1074,_xlfn.CONCAT("&gt;",$G76),$D$2:$D1074,_xlfn.CONCAT("&lt;=",$G76+1))</f>
        <v>0</v>
      </c>
    </row>
    <row r="77" spans="1:13" x14ac:dyDescent="0.25">
      <c r="A77">
        <v>5</v>
      </c>
      <c r="B77">
        <f t="shared" si="7"/>
        <v>-20.701012417114413</v>
      </c>
      <c r="C77">
        <f t="shared" si="8"/>
        <v>-20.701012417114413</v>
      </c>
      <c r="D77">
        <f t="shared" si="9"/>
        <v>5.0000000000000027</v>
      </c>
      <c r="G77">
        <f t="shared" si="10"/>
        <v>75</v>
      </c>
      <c r="H77">
        <f>COUNTIFS($D$2:$D1075,_xlfn.CONCAT("&gt;",$G77),$D$2:$D1075,_xlfn.CONCAT("&lt;=",$G77+1))</f>
        <v>0</v>
      </c>
    </row>
    <row r="78" spans="1:13" x14ac:dyDescent="0.25">
      <c r="A78">
        <v>5</v>
      </c>
      <c r="B78">
        <f t="shared" si="7"/>
        <v>-20.701012417114413</v>
      </c>
      <c r="C78">
        <f t="shared" si="8"/>
        <v>-20.701012417114413</v>
      </c>
      <c r="D78">
        <f t="shared" si="9"/>
        <v>5.0000000000000027</v>
      </c>
      <c r="G78">
        <f t="shared" si="10"/>
        <v>76</v>
      </c>
      <c r="H78">
        <f>COUNTIFS($D$2:$D1076,_xlfn.CONCAT("&gt;",$G78),$D$2:$D1076,_xlfn.CONCAT("&lt;=",$G78+1))</f>
        <v>0</v>
      </c>
    </row>
    <row r="79" spans="1:13" x14ac:dyDescent="0.25">
      <c r="A79">
        <v>5</v>
      </c>
      <c r="B79">
        <f t="shared" si="7"/>
        <v>-20.701012417114413</v>
      </c>
      <c r="C79">
        <f t="shared" si="8"/>
        <v>-20.701012417114413</v>
      </c>
      <c r="D79">
        <f t="shared" si="9"/>
        <v>5.0000000000000027</v>
      </c>
      <c r="G79">
        <f t="shared" si="10"/>
        <v>77</v>
      </c>
      <c r="H79">
        <f>COUNTIFS($D$2:$D1077,_xlfn.CONCAT("&gt;",$G79),$D$2:$D1077,_xlfn.CONCAT("&lt;=",$G79+1))</f>
        <v>0</v>
      </c>
    </row>
    <row r="80" spans="1:13" x14ac:dyDescent="0.25">
      <c r="A80">
        <v>5</v>
      </c>
      <c r="B80">
        <f t="shared" si="7"/>
        <v>-20.701012417114413</v>
      </c>
      <c r="C80">
        <f t="shared" si="8"/>
        <v>-20.701012417114413</v>
      </c>
      <c r="D80">
        <f t="shared" si="9"/>
        <v>5.0000000000000027</v>
      </c>
      <c r="G80">
        <f t="shared" si="10"/>
        <v>78</v>
      </c>
      <c r="H80">
        <f>COUNTIFS($D$2:$D1078,_xlfn.CONCAT("&gt;",$G80),$D$2:$D1078,_xlfn.CONCAT("&lt;=",$G80+1))</f>
        <v>0</v>
      </c>
    </row>
    <row r="81" spans="1:8" x14ac:dyDescent="0.25">
      <c r="A81">
        <v>5</v>
      </c>
      <c r="B81">
        <f t="shared" si="7"/>
        <v>-20.701012417114413</v>
      </c>
      <c r="C81">
        <f t="shared" si="8"/>
        <v>-20.701012417114413</v>
      </c>
      <c r="D81">
        <f t="shared" si="9"/>
        <v>5.0000000000000027</v>
      </c>
      <c r="G81">
        <f t="shared" si="10"/>
        <v>79</v>
      </c>
      <c r="H81">
        <f>COUNTIFS($D$2:$D1079,_xlfn.CONCAT("&gt;",$G81),$D$2:$D1079,_xlfn.CONCAT("&lt;=",$G81+1))</f>
        <v>0</v>
      </c>
    </row>
    <row r="82" spans="1:8" x14ac:dyDescent="0.25">
      <c r="A82">
        <v>5</v>
      </c>
      <c r="B82">
        <f t="shared" si="7"/>
        <v>-20.701012417114413</v>
      </c>
      <c r="C82">
        <f t="shared" si="8"/>
        <v>-20.701012417114413</v>
      </c>
      <c r="D82">
        <f t="shared" si="9"/>
        <v>5.0000000000000027</v>
      </c>
      <c r="G82">
        <f t="shared" si="10"/>
        <v>80</v>
      </c>
      <c r="H82">
        <f>COUNTIFS($D$2:$D1080,_xlfn.CONCAT("&gt;",$G82),$D$2:$D1080,_xlfn.CONCAT("&lt;=",$G82+1))</f>
        <v>0</v>
      </c>
    </row>
    <row r="83" spans="1:8" x14ac:dyDescent="0.25">
      <c r="A83">
        <v>5</v>
      </c>
      <c r="B83">
        <f t="shared" si="7"/>
        <v>-20.701012417114413</v>
      </c>
      <c r="C83">
        <f t="shared" si="8"/>
        <v>-20.701012417114413</v>
      </c>
      <c r="D83">
        <f t="shared" si="9"/>
        <v>5.0000000000000027</v>
      </c>
      <c r="G83">
        <f t="shared" si="10"/>
        <v>81</v>
      </c>
      <c r="H83">
        <f>COUNTIFS($D$2:$D1081,_xlfn.CONCAT("&gt;",$G83),$D$2:$D1081,_xlfn.CONCAT("&lt;=",$G83+1))</f>
        <v>0</v>
      </c>
    </row>
    <row r="84" spans="1:8" x14ac:dyDescent="0.25">
      <c r="A84">
        <v>5</v>
      </c>
      <c r="B84">
        <f t="shared" si="7"/>
        <v>-20.701012417114413</v>
      </c>
      <c r="C84">
        <f t="shared" si="8"/>
        <v>-20.701012417114413</v>
      </c>
      <c r="D84">
        <f t="shared" si="9"/>
        <v>5.0000000000000027</v>
      </c>
      <c r="G84">
        <f t="shared" si="10"/>
        <v>82</v>
      </c>
      <c r="H84">
        <f>COUNTIFS($D$2:$D1082,_xlfn.CONCAT("&gt;",$G84),$D$2:$D1082,_xlfn.CONCAT("&lt;=",$G84+1))</f>
        <v>0</v>
      </c>
    </row>
    <row r="85" spans="1:8" x14ac:dyDescent="0.25">
      <c r="A85">
        <v>5</v>
      </c>
      <c r="B85">
        <f t="shared" si="7"/>
        <v>-20.701012417114413</v>
      </c>
      <c r="C85">
        <f t="shared" si="8"/>
        <v>-20.701012417114413</v>
      </c>
      <c r="D85">
        <f t="shared" si="9"/>
        <v>5.0000000000000027</v>
      </c>
      <c r="G85">
        <f t="shared" si="10"/>
        <v>83</v>
      </c>
      <c r="H85">
        <f>COUNTIFS($D$2:$D1083,_xlfn.CONCAT("&gt;",$G85),$D$2:$D1083,_xlfn.CONCAT("&lt;=",$G85+1))</f>
        <v>0</v>
      </c>
    </row>
    <row r="86" spans="1:8" x14ac:dyDescent="0.25">
      <c r="A86">
        <v>5</v>
      </c>
      <c r="B86">
        <f t="shared" si="7"/>
        <v>-20.701012417114413</v>
      </c>
      <c r="C86">
        <f t="shared" si="8"/>
        <v>-20.701012417114413</v>
      </c>
      <c r="D86">
        <f t="shared" si="9"/>
        <v>5.0000000000000027</v>
      </c>
      <c r="G86">
        <f t="shared" si="10"/>
        <v>84</v>
      </c>
      <c r="H86">
        <f>COUNTIFS($D$2:$D1084,_xlfn.CONCAT("&gt;",$G86),$D$2:$D1084,_xlfn.CONCAT("&lt;=",$G86+1))</f>
        <v>0</v>
      </c>
    </row>
    <row r="87" spans="1:8" x14ac:dyDescent="0.25">
      <c r="A87">
        <v>5</v>
      </c>
      <c r="B87">
        <f t="shared" si="7"/>
        <v>-20.701012417114413</v>
      </c>
      <c r="C87">
        <f t="shared" si="8"/>
        <v>-20.701012417114413</v>
      </c>
      <c r="D87">
        <f t="shared" si="9"/>
        <v>5.0000000000000027</v>
      </c>
      <c r="G87">
        <f t="shared" si="10"/>
        <v>85</v>
      </c>
      <c r="H87">
        <f>COUNTIFS($D$2:$D1085,_xlfn.CONCAT("&gt;",$G87),$D$2:$D1085,_xlfn.CONCAT("&lt;=",$G87+1))</f>
        <v>0</v>
      </c>
    </row>
    <row r="88" spans="1:8" x14ac:dyDescent="0.25">
      <c r="A88">
        <v>5</v>
      </c>
      <c r="B88">
        <f t="shared" si="7"/>
        <v>-20.701012417114413</v>
      </c>
      <c r="C88">
        <f t="shared" si="8"/>
        <v>-20.701012417114413</v>
      </c>
      <c r="D88">
        <f t="shared" si="9"/>
        <v>5.0000000000000027</v>
      </c>
      <c r="G88">
        <f t="shared" si="10"/>
        <v>86</v>
      </c>
      <c r="H88">
        <f>COUNTIFS($D$2:$D1086,_xlfn.CONCAT("&gt;",$G88),$D$2:$D1086,_xlfn.CONCAT("&lt;=",$G88+1))</f>
        <v>0</v>
      </c>
    </row>
    <row r="89" spans="1:8" x14ac:dyDescent="0.25">
      <c r="A89">
        <v>5</v>
      </c>
      <c r="B89">
        <f t="shared" si="7"/>
        <v>-20.701012417114413</v>
      </c>
      <c r="C89">
        <f t="shared" si="8"/>
        <v>-20.701012417114413</v>
      </c>
      <c r="D89">
        <f t="shared" si="9"/>
        <v>5.0000000000000027</v>
      </c>
      <c r="G89">
        <f t="shared" si="10"/>
        <v>87</v>
      </c>
      <c r="H89">
        <f>COUNTIFS($D$2:$D1087,_xlfn.CONCAT("&gt;",$G89),$D$2:$D1087,_xlfn.CONCAT("&lt;=",$G89+1))</f>
        <v>0</v>
      </c>
    </row>
    <row r="90" spans="1:8" x14ac:dyDescent="0.25">
      <c r="A90">
        <v>5</v>
      </c>
      <c r="B90">
        <f t="shared" si="7"/>
        <v>-20.701012417114413</v>
      </c>
      <c r="C90">
        <f t="shared" si="8"/>
        <v>-20.701012417114413</v>
      </c>
      <c r="D90">
        <f t="shared" si="9"/>
        <v>5.0000000000000027</v>
      </c>
      <c r="G90">
        <f t="shared" si="10"/>
        <v>88</v>
      </c>
      <c r="H90">
        <f>COUNTIFS($D$2:$D1088,_xlfn.CONCAT("&gt;",$G90),$D$2:$D1088,_xlfn.CONCAT("&lt;=",$G90+1))</f>
        <v>0</v>
      </c>
    </row>
    <row r="91" spans="1:8" x14ac:dyDescent="0.25">
      <c r="A91">
        <v>5</v>
      </c>
      <c r="B91">
        <f t="shared" si="7"/>
        <v>-20.701012417114413</v>
      </c>
      <c r="C91">
        <f t="shared" si="8"/>
        <v>-20.701012417114413</v>
      </c>
      <c r="D91">
        <f t="shared" si="9"/>
        <v>5.0000000000000027</v>
      </c>
      <c r="G91">
        <f t="shared" si="10"/>
        <v>89</v>
      </c>
      <c r="H91">
        <f>COUNTIFS($D$2:$D1089,_xlfn.CONCAT("&gt;",$G91),$D$2:$D1089,_xlfn.CONCAT("&lt;=",$G91+1))</f>
        <v>0</v>
      </c>
    </row>
    <row r="92" spans="1:8" x14ac:dyDescent="0.25">
      <c r="A92">
        <v>5</v>
      </c>
      <c r="B92">
        <f t="shared" si="7"/>
        <v>-20.701012417114413</v>
      </c>
      <c r="C92">
        <f t="shared" si="8"/>
        <v>-20.701012417114413</v>
      </c>
      <c r="D92">
        <f t="shared" si="9"/>
        <v>5.0000000000000027</v>
      </c>
      <c r="G92">
        <f t="shared" si="10"/>
        <v>90</v>
      </c>
      <c r="H92">
        <f>COUNTIFS($D$2:$D1090,_xlfn.CONCAT("&gt;",$G92),$D$2:$D1090,_xlfn.CONCAT("&lt;=",$G92+1))</f>
        <v>0</v>
      </c>
    </row>
    <row r="93" spans="1:8" x14ac:dyDescent="0.25">
      <c r="A93">
        <v>5</v>
      </c>
      <c r="B93">
        <f t="shared" si="7"/>
        <v>-20.701012417114413</v>
      </c>
      <c r="C93">
        <f t="shared" si="8"/>
        <v>-20.701012417114413</v>
      </c>
      <c r="D93">
        <f t="shared" si="9"/>
        <v>5.0000000000000027</v>
      </c>
      <c r="G93">
        <f t="shared" si="10"/>
        <v>91</v>
      </c>
      <c r="H93">
        <f>COUNTIFS($D$2:$D1091,_xlfn.CONCAT("&gt;",$G93),$D$2:$D1091,_xlfn.CONCAT("&lt;=",$G93+1))</f>
        <v>0</v>
      </c>
    </row>
    <row r="94" spans="1:8" x14ac:dyDescent="0.25">
      <c r="A94">
        <v>5</v>
      </c>
      <c r="B94">
        <f t="shared" si="7"/>
        <v>-20.701012417114413</v>
      </c>
      <c r="C94">
        <f t="shared" si="8"/>
        <v>-20.701012417114413</v>
      </c>
      <c r="D94">
        <f t="shared" si="9"/>
        <v>5.0000000000000027</v>
      </c>
      <c r="G94">
        <f t="shared" si="10"/>
        <v>92</v>
      </c>
      <c r="H94">
        <f>COUNTIFS($D$2:$D1092,_xlfn.CONCAT("&gt;",$G94),$D$2:$D1092,_xlfn.CONCAT("&lt;=",$G94+1))</f>
        <v>0</v>
      </c>
    </row>
    <row r="95" spans="1:8" x14ac:dyDescent="0.25">
      <c r="A95">
        <v>5</v>
      </c>
      <c r="B95">
        <f t="shared" si="7"/>
        <v>-20.701012417114413</v>
      </c>
      <c r="C95">
        <f t="shared" si="8"/>
        <v>-20.701012417114413</v>
      </c>
      <c r="D95">
        <f t="shared" si="9"/>
        <v>5.0000000000000027</v>
      </c>
      <c r="G95">
        <f t="shared" si="10"/>
        <v>93</v>
      </c>
      <c r="H95">
        <f>COUNTIFS($D$2:$D1093,_xlfn.CONCAT("&gt;",$G95),$D$2:$D1093,_xlfn.CONCAT("&lt;=",$G95+1))</f>
        <v>0</v>
      </c>
    </row>
    <row r="96" spans="1:8" x14ac:dyDescent="0.25">
      <c r="A96">
        <v>5</v>
      </c>
      <c r="B96">
        <f t="shared" si="7"/>
        <v>-20.701012417114413</v>
      </c>
      <c r="C96">
        <f t="shared" si="8"/>
        <v>-20.701012417114413</v>
      </c>
      <c r="D96">
        <f t="shared" si="9"/>
        <v>5.0000000000000027</v>
      </c>
      <c r="G96">
        <f t="shared" si="10"/>
        <v>94</v>
      </c>
      <c r="H96">
        <f>COUNTIFS($D$2:$D1094,_xlfn.CONCAT("&gt;",$G96),$D$2:$D1094,_xlfn.CONCAT("&lt;=",$G96+1))</f>
        <v>0</v>
      </c>
    </row>
    <row r="97" spans="1:8" x14ac:dyDescent="0.25">
      <c r="A97">
        <v>5</v>
      </c>
      <c r="B97">
        <f t="shared" si="7"/>
        <v>-20.701012417114413</v>
      </c>
      <c r="C97">
        <f t="shared" si="8"/>
        <v>-20.701012417114413</v>
      </c>
      <c r="D97">
        <f t="shared" si="9"/>
        <v>5.0000000000000027</v>
      </c>
      <c r="G97">
        <f t="shared" si="10"/>
        <v>95</v>
      </c>
      <c r="H97">
        <f>COUNTIFS($D$2:$D1095,_xlfn.CONCAT("&gt;",$G97),$D$2:$D1095,_xlfn.CONCAT("&lt;=",$G97+1))</f>
        <v>0</v>
      </c>
    </row>
    <row r="98" spans="1:8" x14ac:dyDescent="0.25">
      <c r="A98">
        <v>5</v>
      </c>
      <c r="B98">
        <f t="shared" si="7"/>
        <v>-20.701012417114413</v>
      </c>
      <c r="C98">
        <f t="shared" si="8"/>
        <v>-20.701012417114413</v>
      </c>
      <c r="D98">
        <f t="shared" si="9"/>
        <v>5.0000000000000027</v>
      </c>
      <c r="G98">
        <f t="shared" si="10"/>
        <v>96</v>
      </c>
      <c r="H98">
        <f>COUNTIFS($D$2:$D1096,_xlfn.CONCAT("&gt;",$G98),$D$2:$D1096,_xlfn.CONCAT("&lt;=",$G98+1))</f>
        <v>0</v>
      </c>
    </row>
    <row r="99" spans="1:8" x14ac:dyDescent="0.25">
      <c r="A99">
        <v>5</v>
      </c>
      <c r="B99">
        <f t="shared" si="7"/>
        <v>-20.701012417114413</v>
      </c>
      <c r="C99">
        <f t="shared" si="8"/>
        <v>-20.701012417114413</v>
      </c>
      <c r="D99">
        <f t="shared" si="9"/>
        <v>5.0000000000000027</v>
      </c>
      <c r="G99">
        <f t="shared" si="10"/>
        <v>97</v>
      </c>
      <c r="H99">
        <f>COUNTIFS($D$2:$D1097,_xlfn.CONCAT("&gt;",$G99),$D$2:$D1097,_xlfn.CONCAT("&lt;=",$G99+1))</f>
        <v>0</v>
      </c>
    </row>
    <row r="100" spans="1:8" x14ac:dyDescent="0.25">
      <c r="A100">
        <v>5</v>
      </c>
      <c r="B100">
        <f t="shared" si="7"/>
        <v>-20.701012417114413</v>
      </c>
      <c r="C100">
        <f t="shared" si="8"/>
        <v>-20.701012417114413</v>
      </c>
      <c r="D100">
        <f t="shared" si="9"/>
        <v>5.0000000000000027</v>
      </c>
      <c r="G100">
        <f t="shared" si="10"/>
        <v>98</v>
      </c>
      <c r="H100">
        <f>COUNTIFS($D$2:$D1098,_xlfn.CONCAT("&gt;",$G100),$D$2:$D1098,_xlfn.CONCAT("&lt;=",$G100+1))</f>
        <v>0</v>
      </c>
    </row>
    <row r="101" spans="1:8" x14ac:dyDescent="0.25">
      <c r="A101">
        <v>5</v>
      </c>
      <c r="B101">
        <f t="shared" si="7"/>
        <v>-20.701012417114413</v>
      </c>
      <c r="C101">
        <f t="shared" si="8"/>
        <v>-20.701012417114413</v>
      </c>
      <c r="D101">
        <f t="shared" si="9"/>
        <v>5.0000000000000027</v>
      </c>
      <c r="G101">
        <f t="shared" si="10"/>
        <v>99</v>
      </c>
      <c r="H101">
        <f>COUNTIFS($D$2:$D1099,_xlfn.CONCAT("&gt;",$G101),$D$2:$D1099,_xlfn.CONCAT("&lt;=",$G101+1))</f>
        <v>0</v>
      </c>
    </row>
    <row r="102" spans="1:8" x14ac:dyDescent="0.25">
      <c r="A102">
        <v>5</v>
      </c>
      <c r="B102">
        <f t="shared" si="7"/>
        <v>-20.701012417114413</v>
      </c>
      <c r="C102">
        <f t="shared" si="8"/>
        <v>-20.701012417114413</v>
      </c>
      <c r="D102">
        <f t="shared" si="9"/>
        <v>5.0000000000000027</v>
      </c>
      <c r="G102">
        <f t="shared" si="10"/>
        <v>100</v>
      </c>
      <c r="H102">
        <f>COUNTIFS($D$2:$D1100,_xlfn.CONCAT("&gt;",$G102),$D$2:$D1100,_xlfn.CONCAT("&lt;=",$G102+1))</f>
        <v>0</v>
      </c>
    </row>
    <row r="103" spans="1:8" x14ac:dyDescent="0.25">
      <c r="A103">
        <v>5</v>
      </c>
      <c r="B103">
        <f t="shared" si="7"/>
        <v>-20.701012417114413</v>
      </c>
      <c r="C103">
        <f t="shared" si="8"/>
        <v>-20.701012417114413</v>
      </c>
      <c r="D103">
        <f t="shared" si="9"/>
        <v>5.0000000000000027</v>
      </c>
    </row>
    <row r="104" spans="1:8" x14ac:dyDescent="0.25">
      <c r="A104">
        <v>5</v>
      </c>
      <c r="B104">
        <f t="shared" si="7"/>
        <v>-20.701012417114413</v>
      </c>
      <c r="C104">
        <f t="shared" si="8"/>
        <v>-20.701012417114413</v>
      </c>
      <c r="D104">
        <f t="shared" si="9"/>
        <v>5.0000000000000027</v>
      </c>
    </row>
    <row r="105" spans="1:8" x14ac:dyDescent="0.25">
      <c r="A105">
        <v>5</v>
      </c>
      <c r="B105">
        <f t="shared" si="7"/>
        <v>-20.701012417114413</v>
      </c>
      <c r="C105">
        <f t="shared" si="8"/>
        <v>-20.701012417114413</v>
      </c>
      <c r="D105">
        <f t="shared" si="9"/>
        <v>5.0000000000000027</v>
      </c>
    </row>
    <row r="106" spans="1:8" x14ac:dyDescent="0.25">
      <c r="A106">
        <v>5</v>
      </c>
      <c r="B106">
        <f t="shared" si="7"/>
        <v>-20.701012417114413</v>
      </c>
      <c r="C106">
        <f t="shared" si="8"/>
        <v>-20.701012417114413</v>
      </c>
      <c r="D106">
        <f t="shared" si="9"/>
        <v>5.0000000000000027</v>
      </c>
    </row>
    <row r="107" spans="1:8" x14ac:dyDescent="0.25">
      <c r="A107">
        <v>5</v>
      </c>
      <c r="B107">
        <f t="shared" si="7"/>
        <v>-20.701012417114413</v>
      </c>
      <c r="C107">
        <f t="shared" si="8"/>
        <v>-20.701012417114413</v>
      </c>
      <c r="D107">
        <f t="shared" si="9"/>
        <v>5.0000000000000027</v>
      </c>
    </row>
    <row r="108" spans="1:8" x14ac:dyDescent="0.25">
      <c r="A108">
        <v>5</v>
      </c>
      <c r="B108">
        <f t="shared" si="7"/>
        <v>-20.701012417114413</v>
      </c>
      <c r="C108">
        <f t="shared" si="8"/>
        <v>-20.701012417114413</v>
      </c>
      <c r="D108">
        <f t="shared" si="9"/>
        <v>5.0000000000000027</v>
      </c>
    </row>
    <row r="109" spans="1:8" x14ac:dyDescent="0.25">
      <c r="A109">
        <v>5</v>
      </c>
      <c r="B109">
        <f t="shared" si="7"/>
        <v>-20.701012417114413</v>
      </c>
      <c r="C109">
        <f t="shared" si="8"/>
        <v>-20.701012417114413</v>
      </c>
      <c r="D109">
        <f t="shared" si="9"/>
        <v>5.0000000000000027</v>
      </c>
    </row>
    <row r="110" spans="1:8" x14ac:dyDescent="0.25">
      <c r="A110">
        <v>5</v>
      </c>
      <c r="B110">
        <f t="shared" si="7"/>
        <v>-20.701012417114413</v>
      </c>
      <c r="C110">
        <f t="shared" si="8"/>
        <v>-20.701012417114413</v>
      </c>
      <c r="D110">
        <f t="shared" si="9"/>
        <v>5.0000000000000027</v>
      </c>
    </row>
    <row r="111" spans="1:8" x14ac:dyDescent="0.25">
      <c r="A111">
        <v>5</v>
      </c>
      <c r="B111">
        <f t="shared" si="7"/>
        <v>-20.701012417114413</v>
      </c>
      <c r="C111">
        <f t="shared" si="8"/>
        <v>-20.701012417114413</v>
      </c>
      <c r="D111">
        <f t="shared" si="9"/>
        <v>5.0000000000000027</v>
      </c>
    </row>
    <row r="112" spans="1:8" x14ac:dyDescent="0.25">
      <c r="A112">
        <v>5</v>
      </c>
      <c r="B112">
        <f t="shared" si="7"/>
        <v>-20.701012417114413</v>
      </c>
      <c r="C112">
        <f t="shared" si="8"/>
        <v>-20.701012417114413</v>
      </c>
      <c r="D112">
        <f t="shared" si="9"/>
        <v>5.0000000000000027</v>
      </c>
    </row>
    <row r="113" spans="1:4" x14ac:dyDescent="0.25">
      <c r="A113">
        <v>5</v>
      </c>
      <c r="B113">
        <f t="shared" si="7"/>
        <v>-20.701012417114413</v>
      </c>
      <c r="C113">
        <f t="shared" si="8"/>
        <v>-20.701012417114413</v>
      </c>
      <c r="D113">
        <f t="shared" si="9"/>
        <v>5.0000000000000027</v>
      </c>
    </row>
    <row r="114" spans="1:4" x14ac:dyDescent="0.25">
      <c r="A114">
        <v>5</v>
      </c>
      <c r="B114">
        <f t="shared" si="7"/>
        <v>-20.701012417114413</v>
      </c>
      <c r="C114">
        <f t="shared" si="8"/>
        <v>-20.701012417114413</v>
      </c>
      <c r="D114">
        <f t="shared" si="9"/>
        <v>5.0000000000000027</v>
      </c>
    </row>
    <row r="115" spans="1:4" x14ac:dyDescent="0.25">
      <c r="A115">
        <v>5</v>
      </c>
      <c r="B115">
        <f t="shared" si="7"/>
        <v>-20.701012417114413</v>
      </c>
      <c r="C115">
        <f t="shared" si="8"/>
        <v>-20.701012417114413</v>
      </c>
      <c r="D115">
        <f t="shared" si="9"/>
        <v>5.0000000000000027</v>
      </c>
    </row>
    <row r="116" spans="1:4" x14ac:dyDescent="0.25">
      <c r="A116">
        <v>5</v>
      </c>
      <c r="B116">
        <f t="shared" si="7"/>
        <v>-20.701012417114413</v>
      </c>
      <c r="C116">
        <f t="shared" si="8"/>
        <v>-20.701012417114413</v>
      </c>
      <c r="D116">
        <f t="shared" si="9"/>
        <v>5.0000000000000027</v>
      </c>
    </row>
    <row r="117" spans="1:4" x14ac:dyDescent="0.25">
      <c r="A117">
        <v>5</v>
      </c>
      <c r="B117">
        <f t="shared" si="7"/>
        <v>-20.701012417114413</v>
      </c>
      <c r="C117">
        <f t="shared" si="8"/>
        <v>-20.701012417114413</v>
      </c>
      <c r="D117">
        <f t="shared" si="9"/>
        <v>5.0000000000000027</v>
      </c>
    </row>
    <row r="118" spans="1:4" x14ac:dyDescent="0.25">
      <c r="A118">
        <v>5</v>
      </c>
      <c r="B118">
        <f t="shared" si="7"/>
        <v>-20.701012417114413</v>
      </c>
      <c r="C118">
        <f t="shared" si="8"/>
        <v>-20.701012417114413</v>
      </c>
      <c r="D118">
        <f t="shared" si="9"/>
        <v>5.0000000000000027</v>
      </c>
    </row>
    <row r="119" spans="1:4" x14ac:dyDescent="0.25">
      <c r="A119">
        <v>5</v>
      </c>
      <c r="B119">
        <f t="shared" si="7"/>
        <v>-20.701012417114413</v>
      </c>
      <c r="C119">
        <f t="shared" si="8"/>
        <v>-20.701012417114413</v>
      </c>
      <c r="D119">
        <f t="shared" si="9"/>
        <v>5.0000000000000027</v>
      </c>
    </row>
    <row r="120" spans="1:4" x14ac:dyDescent="0.25">
      <c r="A120">
        <v>5</v>
      </c>
      <c r="B120">
        <f t="shared" si="7"/>
        <v>-20.701012417114413</v>
      </c>
      <c r="C120">
        <f t="shared" si="8"/>
        <v>-20.701012417114413</v>
      </c>
      <c r="D120">
        <f t="shared" si="9"/>
        <v>5.0000000000000027</v>
      </c>
    </row>
    <row r="121" spans="1:4" x14ac:dyDescent="0.25">
      <c r="A121">
        <v>5</v>
      </c>
      <c r="B121">
        <f t="shared" si="7"/>
        <v>-20.701012417114413</v>
      </c>
      <c r="C121">
        <f t="shared" si="8"/>
        <v>-20.701012417114413</v>
      </c>
      <c r="D121">
        <f t="shared" si="9"/>
        <v>5.0000000000000027</v>
      </c>
    </row>
    <row r="122" spans="1:4" x14ac:dyDescent="0.25">
      <c r="A122">
        <v>5</v>
      </c>
      <c r="B122">
        <f t="shared" si="7"/>
        <v>-20.701012417114413</v>
      </c>
      <c r="C122">
        <f t="shared" si="8"/>
        <v>-20.701012417114413</v>
      </c>
      <c r="D122">
        <f t="shared" si="9"/>
        <v>5.0000000000000027</v>
      </c>
    </row>
    <row r="123" spans="1:4" x14ac:dyDescent="0.25">
      <c r="A123">
        <v>5</v>
      </c>
      <c r="B123">
        <f t="shared" si="7"/>
        <v>-20.701012417114413</v>
      </c>
      <c r="C123">
        <f t="shared" si="8"/>
        <v>-20.701012417114413</v>
      </c>
      <c r="D123">
        <f t="shared" si="9"/>
        <v>5.0000000000000027</v>
      </c>
    </row>
    <row r="124" spans="1:4" x14ac:dyDescent="0.25">
      <c r="A124">
        <v>5</v>
      </c>
      <c r="B124">
        <f t="shared" si="7"/>
        <v>-20.701012417114413</v>
      </c>
      <c r="C124">
        <f t="shared" si="8"/>
        <v>-20.701012417114413</v>
      </c>
      <c r="D124">
        <f t="shared" si="9"/>
        <v>5.0000000000000027</v>
      </c>
    </row>
    <row r="125" spans="1:4" x14ac:dyDescent="0.25">
      <c r="A125">
        <v>5</v>
      </c>
      <c r="B125">
        <f t="shared" si="7"/>
        <v>-20.701012417114413</v>
      </c>
      <c r="C125">
        <f t="shared" si="8"/>
        <v>-20.701012417114413</v>
      </c>
      <c r="D125">
        <f t="shared" si="9"/>
        <v>5.0000000000000027</v>
      </c>
    </row>
    <row r="126" spans="1:4" x14ac:dyDescent="0.25">
      <c r="A126">
        <v>5</v>
      </c>
      <c r="B126">
        <f t="shared" si="7"/>
        <v>-20.701012417114413</v>
      </c>
      <c r="C126">
        <f t="shared" si="8"/>
        <v>-20.701012417114413</v>
      </c>
      <c r="D126">
        <f t="shared" si="9"/>
        <v>5.0000000000000027</v>
      </c>
    </row>
    <row r="127" spans="1:4" x14ac:dyDescent="0.25">
      <c r="A127">
        <v>5</v>
      </c>
      <c r="B127">
        <f t="shared" si="7"/>
        <v>-20.701012417114413</v>
      </c>
      <c r="C127">
        <f t="shared" si="8"/>
        <v>-20.701012417114413</v>
      </c>
      <c r="D127">
        <f t="shared" si="9"/>
        <v>5.0000000000000027</v>
      </c>
    </row>
    <row r="128" spans="1:4" x14ac:dyDescent="0.25">
      <c r="A128">
        <v>5</v>
      </c>
      <c r="B128">
        <f t="shared" si="7"/>
        <v>-20.701012417114413</v>
      </c>
      <c r="C128">
        <f t="shared" si="8"/>
        <v>-20.701012417114413</v>
      </c>
      <c r="D128">
        <f t="shared" si="9"/>
        <v>5.0000000000000027</v>
      </c>
    </row>
    <row r="129" spans="1:4" x14ac:dyDescent="0.25">
      <c r="A129">
        <v>5</v>
      </c>
      <c r="B129">
        <f t="shared" si="7"/>
        <v>-20.701012417114413</v>
      </c>
      <c r="C129">
        <f t="shared" si="8"/>
        <v>-20.701012417114413</v>
      </c>
      <c r="D129">
        <f t="shared" si="9"/>
        <v>5.0000000000000027</v>
      </c>
    </row>
    <row r="130" spans="1:4" x14ac:dyDescent="0.25">
      <c r="A130">
        <v>5</v>
      </c>
      <c r="B130">
        <f t="shared" si="7"/>
        <v>-20.701012417114413</v>
      </c>
      <c r="C130">
        <f t="shared" si="8"/>
        <v>-20.701012417114413</v>
      </c>
      <c r="D130">
        <f t="shared" si="9"/>
        <v>5.0000000000000027</v>
      </c>
    </row>
    <row r="131" spans="1:4" x14ac:dyDescent="0.25">
      <c r="A131">
        <v>5</v>
      </c>
      <c r="B131">
        <f t="shared" ref="B131:B194" si="11">LN(((A131+1)/102)/(1-(A131+1)/102))*25.5+50</f>
        <v>-20.701012417114413</v>
      </c>
      <c r="C131">
        <f t="shared" ref="C131:C194" si="12">B131</f>
        <v>-20.701012417114413</v>
      </c>
      <c r="D131">
        <f t="shared" ref="D131:D194" si="13">102/(1+EXP(-(1/25.5)*(C131-50)))-1</f>
        <v>5.0000000000000027</v>
      </c>
    </row>
    <row r="132" spans="1:4" x14ac:dyDescent="0.25">
      <c r="A132">
        <v>5</v>
      </c>
      <c r="B132">
        <f t="shared" si="11"/>
        <v>-20.701012417114413</v>
      </c>
      <c r="C132">
        <f t="shared" si="12"/>
        <v>-20.701012417114413</v>
      </c>
      <c r="D132">
        <f t="shared" si="13"/>
        <v>5.0000000000000027</v>
      </c>
    </row>
    <row r="133" spans="1:4" x14ac:dyDescent="0.25">
      <c r="A133">
        <v>5</v>
      </c>
      <c r="B133">
        <f t="shared" si="11"/>
        <v>-20.701012417114413</v>
      </c>
      <c r="C133">
        <f t="shared" si="12"/>
        <v>-20.701012417114413</v>
      </c>
      <c r="D133">
        <f t="shared" si="13"/>
        <v>5.0000000000000027</v>
      </c>
    </row>
    <row r="134" spans="1:4" x14ac:dyDescent="0.25">
      <c r="A134">
        <v>5</v>
      </c>
      <c r="B134">
        <f t="shared" si="11"/>
        <v>-20.701012417114413</v>
      </c>
      <c r="C134">
        <f t="shared" si="12"/>
        <v>-20.701012417114413</v>
      </c>
      <c r="D134">
        <f t="shared" si="13"/>
        <v>5.0000000000000027</v>
      </c>
    </row>
    <row r="135" spans="1:4" x14ac:dyDescent="0.25">
      <c r="A135">
        <v>5</v>
      </c>
      <c r="B135">
        <f t="shared" si="11"/>
        <v>-20.701012417114413</v>
      </c>
      <c r="C135">
        <f t="shared" si="12"/>
        <v>-20.701012417114413</v>
      </c>
      <c r="D135">
        <f t="shared" si="13"/>
        <v>5.0000000000000027</v>
      </c>
    </row>
    <row r="136" spans="1:4" x14ac:dyDescent="0.25">
      <c r="A136">
        <v>5</v>
      </c>
      <c r="B136">
        <f t="shared" si="11"/>
        <v>-20.701012417114413</v>
      </c>
      <c r="C136">
        <f t="shared" si="12"/>
        <v>-20.701012417114413</v>
      </c>
      <c r="D136">
        <f t="shared" si="13"/>
        <v>5.0000000000000027</v>
      </c>
    </row>
    <row r="137" spans="1:4" x14ac:dyDescent="0.25">
      <c r="A137">
        <v>5</v>
      </c>
      <c r="B137">
        <f t="shared" si="11"/>
        <v>-20.701012417114413</v>
      </c>
      <c r="C137">
        <f t="shared" si="12"/>
        <v>-20.701012417114413</v>
      </c>
      <c r="D137">
        <f t="shared" si="13"/>
        <v>5.0000000000000027</v>
      </c>
    </row>
    <row r="138" spans="1:4" x14ac:dyDescent="0.25">
      <c r="A138">
        <v>5</v>
      </c>
      <c r="B138">
        <f t="shared" si="11"/>
        <v>-20.701012417114413</v>
      </c>
      <c r="C138">
        <f t="shared" si="12"/>
        <v>-20.701012417114413</v>
      </c>
      <c r="D138">
        <f t="shared" si="13"/>
        <v>5.0000000000000027</v>
      </c>
    </row>
    <row r="139" spans="1:4" x14ac:dyDescent="0.25">
      <c r="A139">
        <v>5</v>
      </c>
      <c r="B139">
        <f t="shared" si="11"/>
        <v>-20.701012417114413</v>
      </c>
      <c r="C139">
        <f t="shared" si="12"/>
        <v>-20.701012417114413</v>
      </c>
      <c r="D139">
        <f t="shared" si="13"/>
        <v>5.0000000000000027</v>
      </c>
    </row>
    <row r="140" spans="1:4" x14ac:dyDescent="0.25">
      <c r="A140">
        <v>5</v>
      </c>
      <c r="B140">
        <f t="shared" si="11"/>
        <v>-20.701012417114413</v>
      </c>
      <c r="C140">
        <f t="shared" si="12"/>
        <v>-20.701012417114413</v>
      </c>
      <c r="D140">
        <f t="shared" si="13"/>
        <v>5.0000000000000027</v>
      </c>
    </row>
    <row r="141" spans="1:4" x14ac:dyDescent="0.25">
      <c r="A141">
        <v>5</v>
      </c>
      <c r="B141">
        <f t="shared" si="11"/>
        <v>-20.701012417114413</v>
      </c>
      <c r="C141">
        <f t="shared" si="12"/>
        <v>-20.701012417114413</v>
      </c>
      <c r="D141">
        <f t="shared" si="13"/>
        <v>5.0000000000000027</v>
      </c>
    </row>
    <row r="142" spans="1:4" x14ac:dyDescent="0.25">
      <c r="A142">
        <v>5</v>
      </c>
      <c r="B142">
        <f t="shared" si="11"/>
        <v>-20.701012417114413</v>
      </c>
      <c r="C142">
        <f t="shared" si="12"/>
        <v>-20.701012417114413</v>
      </c>
      <c r="D142">
        <f t="shared" si="13"/>
        <v>5.0000000000000027</v>
      </c>
    </row>
    <row r="143" spans="1:4" x14ac:dyDescent="0.25">
      <c r="A143">
        <v>5</v>
      </c>
      <c r="B143">
        <f t="shared" si="11"/>
        <v>-20.701012417114413</v>
      </c>
      <c r="C143">
        <f t="shared" si="12"/>
        <v>-20.701012417114413</v>
      </c>
      <c r="D143">
        <f t="shared" si="13"/>
        <v>5.0000000000000027</v>
      </c>
    </row>
    <row r="144" spans="1:4" x14ac:dyDescent="0.25">
      <c r="A144">
        <v>5</v>
      </c>
      <c r="B144">
        <f t="shared" si="11"/>
        <v>-20.701012417114413</v>
      </c>
      <c r="C144">
        <f t="shared" si="12"/>
        <v>-20.701012417114413</v>
      </c>
      <c r="D144">
        <f t="shared" si="13"/>
        <v>5.0000000000000027</v>
      </c>
    </row>
    <row r="145" spans="1:4" x14ac:dyDescent="0.25">
      <c r="A145">
        <v>5</v>
      </c>
      <c r="B145">
        <f t="shared" si="11"/>
        <v>-20.701012417114413</v>
      </c>
      <c r="C145">
        <f t="shared" si="12"/>
        <v>-20.701012417114413</v>
      </c>
      <c r="D145">
        <f t="shared" si="13"/>
        <v>5.0000000000000027</v>
      </c>
    </row>
    <row r="146" spans="1:4" x14ac:dyDescent="0.25">
      <c r="A146">
        <v>5</v>
      </c>
      <c r="B146">
        <f t="shared" si="11"/>
        <v>-20.701012417114413</v>
      </c>
      <c r="C146">
        <f t="shared" si="12"/>
        <v>-20.701012417114413</v>
      </c>
      <c r="D146">
        <f t="shared" si="13"/>
        <v>5.0000000000000027</v>
      </c>
    </row>
    <row r="147" spans="1:4" x14ac:dyDescent="0.25">
      <c r="A147">
        <v>5</v>
      </c>
      <c r="B147">
        <f t="shared" si="11"/>
        <v>-20.701012417114413</v>
      </c>
      <c r="C147">
        <f t="shared" si="12"/>
        <v>-20.701012417114413</v>
      </c>
      <c r="D147">
        <f t="shared" si="13"/>
        <v>5.0000000000000027</v>
      </c>
    </row>
    <row r="148" spans="1:4" x14ac:dyDescent="0.25">
      <c r="A148">
        <v>5</v>
      </c>
      <c r="B148">
        <f t="shared" si="11"/>
        <v>-20.701012417114413</v>
      </c>
      <c r="C148">
        <f t="shared" si="12"/>
        <v>-20.701012417114413</v>
      </c>
      <c r="D148">
        <f t="shared" si="13"/>
        <v>5.0000000000000027</v>
      </c>
    </row>
    <row r="149" spans="1:4" x14ac:dyDescent="0.25">
      <c r="A149">
        <v>5</v>
      </c>
      <c r="B149">
        <f t="shared" si="11"/>
        <v>-20.701012417114413</v>
      </c>
      <c r="C149">
        <f t="shared" si="12"/>
        <v>-20.701012417114413</v>
      </c>
      <c r="D149">
        <f t="shared" si="13"/>
        <v>5.0000000000000027</v>
      </c>
    </row>
    <row r="150" spans="1:4" x14ac:dyDescent="0.25">
      <c r="A150">
        <v>5</v>
      </c>
      <c r="B150">
        <f t="shared" si="11"/>
        <v>-20.701012417114413</v>
      </c>
      <c r="C150">
        <f t="shared" si="12"/>
        <v>-20.701012417114413</v>
      </c>
      <c r="D150">
        <f t="shared" si="13"/>
        <v>5.0000000000000027</v>
      </c>
    </row>
    <row r="151" spans="1:4" x14ac:dyDescent="0.25">
      <c r="A151">
        <v>5</v>
      </c>
      <c r="B151">
        <f t="shared" si="11"/>
        <v>-20.701012417114413</v>
      </c>
      <c r="C151">
        <f t="shared" si="12"/>
        <v>-20.701012417114413</v>
      </c>
      <c r="D151">
        <f t="shared" si="13"/>
        <v>5.0000000000000027</v>
      </c>
    </row>
    <row r="152" spans="1:4" x14ac:dyDescent="0.25">
      <c r="A152">
        <v>5</v>
      </c>
      <c r="B152">
        <f t="shared" si="11"/>
        <v>-20.701012417114413</v>
      </c>
      <c r="C152">
        <f t="shared" si="12"/>
        <v>-20.701012417114413</v>
      </c>
      <c r="D152">
        <f t="shared" si="13"/>
        <v>5.0000000000000027</v>
      </c>
    </row>
    <row r="153" spans="1:4" x14ac:dyDescent="0.25">
      <c r="A153">
        <v>5</v>
      </c>
      <c r="B153">
        <f t="shared" si="11"/>
        <v>-20.701012417114413</v>
      </c>
      <c r="C153">
        <f t="shared" si="12"/>
        <v>-20.701012417114413</v>
      </c>
      <c r="D153">
        <f t="shared" si="13"/>
        <v>5.0000000000000027</v>
      </c>
    </row>
    <row r="154" spans="1:4" x14ac:dyDescent="0.25">
      <c r="A154">
        <v>5</v>
      </c>
      <c r="B154">
        <f t="shared" si="11"/>
        <v>-20.701012417114413</v>
      </c>
      <c r="C154">
        <f t="shared" si="12"/>
        <v>-20.701012417114413</v>
      </c>
      <c r="D154">
        <f t="shared" si="13"/>
        <v>5.0000000000000027</v>
      </c>
    </row>
    <row r="155" spans="1:4" x14ac:dyDescent="0.25">
      <c r="A155">
        <v>5</v>
      </c>
      <c r="B155">
        <f t="shared" si="11"/>
        <v>-20.701012417114413</v>
      </c>
      <c r="C155">
        <f t="shared" si="12"/>
        <v>-20.701012417114413</v>
      </c>
      <c r="D155">
        <f t="shared" si="13"/>
        <v>5.0000000000000027</v>
      </c>
    </row>
    <row r="156" spans="1:4" x14ac:dyDescent="0.25">
      <c r="A156">
        <v>5</v>
      </c>
      <c r="B156">
        <f t="shared" si="11"/>
        <v>-20.701012417114413</v>
      </c>
      <c r="C156">
        <f t="shared" si="12"/>
        <v>-20.701012417114413</v>
      </c>
      <c r="D156">
        <f t="shared" si="13"/>
        <v>5.0000000000000027</v>
      </c>
    </row>
    <row r="157" spans="1:4" x14ac:dyDescent="0.25">
      <c r="A157">
        <v>5</v>
      </c>
      <c r="B157">
        <f t="shared" si="11"/>
        <v>-20.701012417114413</v>
      </c>
      <c r="C157">
        <f t="shared" si="12"/>
        <v>-20.701012417114413</v>
      </c>
      <c r="D157">
        <f t="shared" si="13"/>
        <v>5.0000000000000027</v>
      </c>
    </row>
    <row r="158" spans="1:4" x14ac:dyDescent="0.25">
      <c r="A158">
        <v>5</v>
      </c>
      <c r="B158">
        <f t="shared" si="11"/>
        <v>-20.701012417114413</v>
      </c>
      <c r="C158">
        <f t="shared" si="12"/>
        <v>-20.701012417114413</v>
      </c>
      <c r="D158">
        <f t="shared" si="13"/>
        <v>5.0000000000000027</v>
      </c>
    </row>
    <row r="159" spans="1:4" x14ac:dyDescent="0.25">
      <c r="A159">
        <v>5</v>
      </c>
      <c r="B159">
        <f t="shared" si="11"/>
        <v>-20.701012417114413</v>
      </c>
      <c r="C159">
        <f t="shared" si="12"/>
        <v>-20.701012417114413</v>
      </c>
      <c r="D159">
        <f t="shared" si="13"/>
        <v>5.0000000000000027</v>
      </c>
    </row>
    <row r="160" spans="1:4" x14ac:dyDescent="0.25">
      <c r="A160">
        <v>5</v>
      </c>
      <c r="B160">
        <f t="shared" si="11"/>
        <v>-20.701012417114413</v>
      </c>
      <c r="C160">
        <f t="shared" si="12"/>
        <v>-20.701012417114413</v>
      </c>
      <c r="D160">
        <f t="shared" si="13"/>
        <v>5.0000000000000027</v>
      </c>
    </row>
    <row r="161" spans="1:4" x14ac:dyDescent="0.25">
      <c r="A161">
        <v>5</v>
      </c>
      <c r="B161">
        <f t="shared" si="11"/>
        <v>-20.701012417114413</v>
      </c>
      <c r="C161">
        <f t="shared" si="12"/>
        <v>-20.701012417114413</v>
      </c>
      <c r="D161">
        <f t="shared" si="13"/>
        <v>5.0000000000000027</v>
      </c>
    </row>
    <row r="162" spans="1:4" x14ac:dyDescent="0.25">
      <c r="A162">
        <v>5</v>
      </c>
      <c r="B162">
        <f t="shared" si="11"/>
        <v>-20.701012417114413</v>
      </c>
      <c r="C162">
        <f t="shared" si="12"/>
        <v>-20.701012417114413</v>
      </c>
      <c r="D162">
        <f t="shared" si="13"/>
        <v>5.0000000000000027</v>
      </c>
    </row>
    <row r="163" spans="1:4" x14ac:dyDescent="0.25">
      <c r="A163">
        <v>5</v>
      </c>
      <c r="B163">
        <f t="shared" si="11"/>
        <v>-20.701012417114413</v>
      </c>
      <c r="C163">
        <f t="shared" si="12"/>
        <v>-20.701012417114413</v>
      </c>
      <c r="D163">
        <f t="shared" si="13"/>
        <v>5.0000000000000027</v>
      </c>
    </row>
    <row r="164" spans="1:4" x14ac:dyDescent="0.25">
      <c r="A164">
        <v>5</v>
      </c>
      <c r="B164">
        <f t="shared" si="11"/>
        <v>-20.701012417114413</v>
      </c>
      <c r="C164">
        <f t="shared" si="12"/>
        <v>-20.701012417114413</v>
      </c>
      <c r="D164">
        <f t="shared" si="13"/>
        <v>5.0000000000000027</v>
      </c>
    </row>
    <row r="165" spans="1:4" x14ac:dyDescent="0.25">
      <c r="A165">
        <v>5</v>
      </c>
      <c r="B165">
        <f t="shared" si="11"/>
        <v>-20.701012417114413</v>
      </c>
      <c r="C165">
        <f t="shared" si="12"/>
        <v>-20.701012417114413</v>
      </c>
      <c r="D165">
        <f t="shared" si="13"/>
        <v>5.0000000000000027</v>
      </c>
    </row>
    <row r="166" spans="1:4" x14ac:dyDescent="0.25">
      <c r="A166">
        <v>5</v>
      </c>
      <c r="B166">
        <f t="shared" si="11"/>
        <v>-20.701012417114413</v>
      </c>
      <c r="C166">
        <f t="shared" si="12"/>
        <v>-20.701012417114413</v>
      </c>
      <c r="D166">
        <f t="shared" si="13"/>
        <v>5.0000000000000027</v>
      </c>
    </row>
    <row r="167" spans="1:4" x14ac:dyDescent="0.25">
      <c r="A167">
        <v>5</v>
      </c>
      <c r="B167">
        <f t="shared" si="11"/>
        <v>-20.701012417114413</v>
      </c>
      <c r="C167">
        <f t="shared" si="12"/>
        <v>-20.701012417114413</v>
      </c>
      <c r="D167">
        <f t="shared" si="13"/>
        <v>5.0000000000000027</v>
      </c>
    </row>
    <row r="168" spans="1:4" x14ac:dyDescent="0.25">
      <c r="A168">
        <v>5</v>
      </c>
      <c r="B168">
        <f t="shared" si="11"/>
        <v>-20.701012417114413</v>
      </c>
      <c r="C168">
        <f t="shared" si="12"/>
        <v>-20.701012417114413</v>
      </c>
      <c r="D168">
        <f t="shared" si="13"/>
        <v>5.0000000000000027</v>
      </c>
    </row>
    <row r="169" spans="1:4" x14ac:dyDescent="0.25">
      <c r="A169">
        <v>5</v>
      </c>
      <c r="B169">
        <f t="shared" si="11"/>
        <v>-20.701012417114413</v>
      </c>
      <c r="C169">
        <f t="shared" si="12"/>
        <v>-20.701012417114413</v>
      </c>
      <c r="D169">
        <f t="shared" si="13"/>
        <v>5.0000000000000027</v>
      </c>
    </row>
    <row r="170" spans="1:4" x14ac:dyDescent="0.25">
      <c r="A170">
        <v>5</v>
      </c>
      <c r="B170">
        <f t="shared" si="11"/>
        <v>-20.701012417114413</v>
      </c>
      <c r="C170">
        <f t="shared" si="12"/>
        <v>-20.701012417114413</v>
      </c>
      <c r="D170">
        <f t="shared" si="13"/>
        <v>5.0000000000000027</v>
      </c>
    </row>
    <row r="171" spans="1:4" x14ac:dyDescent="0.25">
      <c r="A171">
        <v>5</v>
      </c>
      <c r="B171">
        <f t="shared" si="11"/>
        <v>-20.701012417114413</v>
      </c>
      <c r="C171">
        <f t="shared" si="12"/>
        <v>-20.701012417114413</v>
      </c>
      <c r="D171">
        <f t="shared" si="13"/>
        <v>5.0000000000000027</v>
      </c>
    </row>
    <row r="172" spans="1:4" x14ac:dyDescent="0.25">
      <c r="A172">
        <v>5</v>
      </c>
      <c r="B172">
        <f t="shared" si="11"/>
        <v>-20.701012417114413</v>
      </c>
      <c r="C172">
        <f t="shared" si="12"/>
        <v>-20.701012417114413</v>
      </c>
      <c r="D172">
        <f t="shared" si="13"/>
        <v>5.0000000000000027</v>
      </c>
    </row>
    <row r="173" spans="1:4" x14ac:dyDescent="0.25">
      <c r="A173">
        <v>5</v>
      </c>
      <c r="B173">
        <f t="shared" si="11"/>
        <v>-20.701012417114413</v>
      </c>
      <c r="C173">
        <f t="shared" si="12"/>
        <v>-20.701012417114413</v>
      </c>
      <c r="D173">
        <f t="shared" si="13"/>
        <v>5.0000000000000027</v>
      </c>
    </row>
    <row r="174" spans="1:4" x14ac:dyDescent="0.25">
      <c r="A174">
        <v>5</v>
      </c>
      <c r="B174">
        <f t="shared" si="11"/>
        <v>-20.701012417114413</v>
      </c>
      <c r="C174">
        <f t="shared" si="12"/>
        <v>-20.701012417114413</v>
      </c>
      <c r="D174">
        <f t="shared" si="13"/>
        <v>5.0000000000000027</v>
      </c>
    </row>
    <row r="175" spans="1:4" x14ac:dyDescent="0.25">
      <c r="A175">
        <v>5</v>
      </c>
      <c r="B175">
        <f t="shared" si="11"/>
        <v>-20.701012417114413</v>
      </c>
      <c r="C175">
        <f t="shared" si="12"/>
        <v>-20.701012417114413</v>
      </c>
      <c r="D175">
        <f t="shared" si="13"/>
        <v>5.0000000000000027</v>
      </c>
    </row>
    <row r="176" spans="1:4" x14ac:dyDescent="0.25">
      <c r="A176">
        <v>5</v>
      </c>
      <c r="B176">
        <f t="shared" si="11"/>
        <v>-20.701012417114413</v>
      </c>
      <c r="C176">
        <f t="shared" si="12"/>
        <v>-20.701012417114413</v>
      </c>
      <c r="D176">
        <f t="shared" si="13"/>
        <v>5.0000000000000027</v>
      </c>
    </row>
    <row r="177" spans="1:4" x14ac:dyDescent="0.25">
      <c r="A177">
        <v>5</v>
      </c>
      <c r="B177">
        <f t="shared" si="11"/>
        <v>-20.701012417114413</v>
      </c>
      <c r="C177">
        <f t="shared" si="12"/>
        <v>-20.701012417114413</v>
      </c>
      <c r="D177">
        <f t="shared" si="13"/>
        <v>5.0000000000000027</v>
      </c>
    </row>
    <row r="178" spans="1:4" x14ac:dyDescent="0.25">
      <c r="A178">
        <v>5</v>
      </c>
      <c r="B178">
        <f t="shared" si="11"/>
        <v>-20.701012417114413</v>
      </c>
      <c r="C178">
        <f t="shared" si="12"/>
        <v>-20.701012417114413</v>
      </c>
      <c r="D178">
        <f t="shared" si="13"/>
        <v>5.0000000000000027</v>
      </c>
    </row>
    <row r="179" spans="1:4" x14ac:dyDescent="0.25">
      <c r="A179">
        <v>5</v>
      </c>
      <c r="B179">
        <f t="shared" si="11"/>
        <v>-20.701012417114413</v>
      </c>
      <c r="C179">
        <f t="shared" si="12"/>
        <v>-20.701012417114413</v>
      </c>
      <c r="D179">
        <f t="shared" si="13"/>
        <v>5.0000000000000027</v>
      </c>
    </row>
    <row r="180" spans="1:4" x14ac:dyDescent="0.25">
      <c r="A180">
        <v>5</v>
      </c>
      <c r="B180">
        <f t="shared" si="11"/>
        <v>-20.701012417114413</v>
      </c>
      <c r="C180">
        <f t="shared" si="12"/>
        <v>-20.701012417114413</v>
      </c>
      <c r="D180">
        <f t="shared" si="13"/>
        <v>5.0000000000000027</v>
      </c>
    </row>
    <row r="181" spans="1:4" x14ac:dyDescent="0.25">
      <c r="A181">
        <v>5</v>
      </c>
      <c r="B181">
        <f t="shared" si="11"/>
        <v>-20.701012417114413</v>
      </c>
      <c r="C181">
        <f t="shared" si="12"/>
        <v>-20.701012417114413</v>
      </c>
      <c r="D181">
        <f t="shared" si="13"/>
        <v>5.0000000000000027</v>
      </c>
    </row>
    <row r="182" spans="1:4" x14ac:dyDescent="0.25">
      <c r="A182">
        <v>5</v>
      </c>
      <c r="B182">
        <f t="shared" si="11"/>
        <v>-20.701012417114413</v>
      </c>
      <c r="C182">
        <f t="shared" si="12"/>
        <v>-20.701012417114413</v>
      </c>
      <c r="D182">
        <f t="shared" si="13"/>
        <v>5.0000000000000027</v>
      </c>
    </row>
    <row r="183" spans="1:4" x14ac:dyDescent="0.25">
      <c r="A183">
        <v>5</v>
      </c>
      <c r="B183">
        <f t="shared" si="11"/>
        <v>-20.701012417114413</v>
      </c>
      <c r="C183">
        <f t="shared" si="12"/>
        <v>-20.701012417114413</v>
      </c>
      <c r="D183">
        <f t="shared" si="13"/>
        <v>5.0000000000000027</v>
      </c>
    </row>
    <row r="184" spans="1:4" x14ac:dyDescent="0.25">
      <c r="A184">
        <v>5</v>
      </c>
      <c r="B184">
        <f t="shared" si="11"/>
        <v>-20.701012417114413</v>
      </c>
      <c r="C184">
        <f t="shared" si="12"/>
        <v>-20.701012417114413</v>
      </c>
      <c r="D184">
        <f t="shared" si="13"/>
        <v>5.0000000000000027</v>
      </c>
    </row>
    <row r="185" spans="1:4" x14ac:dyDescent="0.25">
      <c r="A185">
        <v>5</v>
      </c>
      <c r="B185">
        <f t="shared" si="11"/>
        <v>-20.701012417114413</v>
      </c>
      <c r="C185">
        <f t="shared" si="12"/>
        <v>-20.701012417114413</v>
      </c>
      <c r="D185">
        <f t="shared" si="13"/>
        <v>5.0000000000000027</v>
      </c>
    </row>
    <row r="186" spans="1:4" x14ac:dyDescent="0.25">
      <c r="A186">
        <v>5</v>
      </c>
      <c r="B186">
        <f t="shared" si="11"/>
        <v>-20.701012417114413</v>
      </c>
      <c r="C186">
        <f t="shared" si="12"/>
        <v>-20.701012417114413</v>
      </c>
      <c r="D186">
        <f t="shared" si="13"/>
        <v>5.0000000000000027</v>
      </c>
    </row>
    <row r="187" spans="1:4" x14ac:dyDescent="0.25">
      <c r="A187">
        <v>5</v>
      </c>
      <c r="B187">
        <f t="shared" si="11"/>
        <v>-20.701012417114413</v>
      </c>
      <c r="C187">
        <f t="shared" si="12"/>
        <v>-20.701012417114413</v>
      </c>
      <c r="D187">
        <f t="shared" si="13"/>
        <v>5.0000000000000027</v>
      </c>
    </row>
    <row r="188" spans="1:4" x14ac:dyDescent="0.25">
      <c r="A188">
        <v>5</v>
      </c>
      <c r="B188">
        <f t="shared" si="11"/>
        <v>-20.701012417114413</v>
      </c>
      <c r="C188">
        <f t="shared" si="12"/>
        <v>-20.701012417114413</v>
      </c>
      <c r="D188">
        <f t="shared" si="13"/>
        <v>5.0000000000000027</v>
      </c>
    </row>
    <row r="189" spans="1:4" x14ac:dyDescent="0.25">
      <c r="A189">
        <v>5</v>
      </c>
      <c r="B189">
        <f t="shared" si="11"/>
        <v>-20.701012417114413</v>
      </c>
      <c r="C189">
        <f t="shared" si="12"/>
        <v>-20.701012417114413</v>
      </c>
      <c r="D189">
        <f t="shared" si="13"/>
        <v>5.0000000000000027</v>
      </c>
    </row>
    <row r="190" spans="1:4" x14ac:dyDescent="0.25">
      <c r="A190">
        <v>5</v>
      </c>
      <c r="B190">
        <f t="shared" si="11"/>
        <v>-20.701012417114413</v>
      </c>
      <c r="C190">
        <f t="shared" si="12"/>
        <v>-20.701012417114413</v>
      </c>
      <c r="D190">
        <f t="shared" si="13"/>
        <v>5.0000000000000027</v>
      </c>
    </row>
    <row r="191" spans="1:4" x14ac:dyDescent="0.25">
      <c r="A191">
        <v>5</v>
      </c>
      <c r="B191">
        <f t="shared" si="11"/>
        <v>-20.701012417114413</v>
      </c>
      <c r="C191">
        <f t="shared" si="12"/>
        <v>-20.701012417114413</v>
      </c>
      <c r="D191">
        <f t="shared" si="13"/>
        <v>5.0000000000000027</v>
      </c>
    </row>
    <row r="192" spans="1:4" x14ac:dyDescent="0.25">
      <c r="A192">
        <v>5</v>
      </c>
      <c r="B192">
        <f t="shared" si="11"/>
        <v>-20.701012417114413</v>
      </c>
      <c r="C192">
        <f t="shared" si="12"/>
        <v>-20.701012417114413</v>
      </c>
      <c r="D192">
        <f t="shared" si="13"/>
        <v>5.0000000000000027</v>
      </c>
    </row>
    <row r="193" spans="1:4" x14ac:dyDescent="0.25">
      <c r="A193">
        <v>5</v>
      </c>
      <c r="B193">
        <f t="shared" si="11"/>
        <v>-20.701012417114413</v>
      </c>
      <c r="C193">
        <f t="shared" si="12"/>
        <v>-20.701012417114413</v>
      </c>
      <c r="D193">
        <f t="shared" si="13"/>
        <v>5.0000000000000027</v>
      </c>
    </row>
    <row r="194" spans="1:4" x14ac:dyDescent="0.25">
      <c r="A194">
        <v>5</v>
      </c>
      <c r="B194">
        <f t="shared" si="11"/>
        <v>-20.701012417114413</v>
      </c>
      <c r="C194">
        <f t="shared" si="12"/>
        <v>-20.701012417114413</v>
      </c>
      <c r="D194">
        <f t="shared" si="13"/>
        <v>5.0000000000000027</v>
      </c>
    </row>
    <row r="195" spans="1:4" x14ac:dyDescent="0.25">
      <c r="A195">
        <v>5</v>
      </c>
      <c r="B195">
        <f t="shared" ref="B195:B258" si="14">LN(((A195+1)/102)/(1-(A195+1)/102))*25.5+50</f>
        <v>-20.701012417114413</v>
      </c>
      <c r="C195">
        <f t="shared" ref="C195:C258" si="15">B195</f>
        <v>-20.701012417114413</v>
      </c>
      <c r="D195">
        <f t="shared" ref="D195:D258" si="16">102/(1+EXP(-(1/25.5)*(C195-50)))-1</f>
        <v>5.0000000000000027</v>
      </c>
    </row>
    <row r="196" spans="1:4" x14ac:dyDescent="0.25">
      <c r="A196">
        <v>5</v>
      </c>
      <c r="B196">
        <f t="shared" si="14"/>
        <v>-20.701012417114413</v>
      </c>
      <c r="C196">
        <f t="shared" si="15"/>
        <v>-20.701012417114413</v>
      </c>
      <c r="D196">
        <f t="shared" si="16"/>
        <v>5.0000000000000027</v>
      </c>
    </row>
    <row r="197" spans="1:4" x14ac:dyDescent="0.25">
      <c r="A197">
        <v>5</v>
      </c>
      <c r="B197">
        <f t="shared" si="14"/>
        <v>-20.701012417114413</v>
      </c>
      <c r="C197">
        <f t="shared" si="15"/>
        <v>-20.701012417114413</v>
      </c>
      <c r="D197">
        <f t="shared" si="16"/>
        <v>5.0000000000000027</v>
      </c>
    </row>
    <row r="198" spans="1:4" x14ac:dyDescent="0.25">
      <c r="A198">
        <v>5</v>
      </c>
      <c r="B198">
        <f t="shared" si="14"/>
        <v>-20.701012417114413</v>
      </c>
      <c r="C198">
        <f t="shared" si="15"/>
        <v>-20.701012417114413</v>
      </c>
      <c r="D198">
        <f t="shared" si="16"/>
        <v>5.0000000000000027</v>
      </c>
    </row>
    <row r="199" spans="1:4" x14ac:dyDescent="0.25">
      <c r="A199">
        <v>5</v>
      </c>
      <c r="B199">
        <f t="shared" si="14"/>
        <v>-20.701012417114413</v>
      </c>
      <c r="C199">
        <f t="shared" si="15"/>
        <v>-20.701012417114413</v>
      </c>
      <c r="D199">
        <f t="shared" si="16"/>
        <v>5.0000000000000027</v>
      </c>
    </row>
    <row r="200" spans="1:4" x14ac:dyDescent="0.25">
      <c r="A200">
        <v>5</v>
      </c>
      <c r="B200">
        <f t="shared" si="14"/>
        <v>-20.701012417114413</v>
      </c>
      <c r="C200">
        <f t="shared" si="15"/>
        <v>-20.701012417114413</v>
      </c>
      <c r="D200">
        <f t="shared" si="16"/>
        <v>5.0000000000000027</v>
      </c>
    </row>
    <row r="201" spans="1:4" x14ac:dyDescent="0.25">
      <c r="A201">
        <v>5</v>
      </c>
      <c r="B201">
        <f t="shared" si="14"/>
        <v>-20.701012417114413</v>
      </c>
      <c r="C201">
        <f t="shared" si="15"/>
        <v>-20.701012417114413</v>
      </c>
      <c r="D201">
        <f t="shared" si="16"/>
        <v>5.0000000000000027</v>
      </c>
    </row>
    <row r="202" spans="1:4" x14ac:dyDescent="0.25">
      <c r="A202">
        <v>5</v>
      </c>
      <c r="B202">
        <f t="shared" si="14"/>
        <v>-20.701012417114413</v>
      </c>
      <c r="C202">
        <f t="shared" si="15"/>
        <v>-20.701012417114413</v>
      </c>
      <c r="D202">
        <f t="shared" si="16"/>
        <v>5.0000000000000027</v>
      </c>
    </row>
    <row r="203" spans="1:4" x14ac:dyDescent="0.25">
      <c r="A203">
        <v>5</v>
      </c>
      <c r="B203">
        <f t="shared" si="14"/>
        <v>-20.701012417114413</v>
      </c>
      <c r="C203">
        <f t="shared" si="15"/>
        <v>-20.701012417114413</v>
      </c>
      <c r="D203">
        <f t="shared" si="16"/>
        <v>5.0000000000000027</v>
      </c>
    </row>
    <row r="204" spans="1:4" x14ac:dyDescent="0.25">
      <c r="A204">
        <v>5</v>
      </c>
      <c r="B204">
        <f t="shared" si="14"/>
        <v>-20.701012417114413</v>
      </c>
      <c r="C204">
        <f t="shared" si="15"/>
        <v>-20.701012417114413</v>
      </c>
      <c r="D204">
        <f t="shared" si="16"/>
        <v>5.0000000000000027</v>
      </c>
    </row>
    <row r="205" spans="1:4" x14ac:dyDescent="0.25">
      <c r="A205">
        <v>5</v>
      </c>
      <c r="B205">
        <f t="shared" si="14"/>
        <v>-20.701012417114413</v>
      </c>
      <c r="C205">
        <f t="shared" si="15"/>
        <v>-20.701012417114413</v>
      </c>
      <c r="D205">
        <f t="shared" si="16"/>
        <v>5.0000000000000027</v>
      </c>
    </row>
    <row r="206" spans="1:4" x14ac:dyDescent="0.25">
      <c r="A206">
        <v>5</v>
      </c>
      <c r="B206">
        <f t="shared" si="14"/>
        <v>-20.701012417114413</v>
      </c>
      <c r="C206">
        <f t="shared" si="15"/>
        <v>-20.701012417114413</v>
      </c>
      <c r="D206">
        <f t="shared" si="16"/>
        <v>5.0000000000000027</v>
      </c>
    </row>
    <row r="207" spans="1:4" x14ac:dyDescent="0.25">
      <c r="A207">
        <v>5</v>
      </c>
      <c r="B207">
        <f t="shared" si="14"/>
        <v>-20.701012417114413</v>
      </c>
      <c r="C207">
        <f t="shared" si="15"/>
        <v>-20.701012417114413</v>
      </c>
      <c r="D207">
        <f t="shared" si="16"/>
        <v>5.0000000000000027</v>
      </c>
    </row>
    <row r="208" spans="1:4" x14ac:dyDescent="0.25">
      <c r="A208">
        <v>5</v>
      </c>
      <c r="B208">
        <f t="shared" si="14"/>
        <v>-20.701012417114413</v>
      </c>
      <c r="C208">
        <f t="shared" si="15"/>
        <v>-20.701012417114413</v>
      </c>
      <c r="D208">
        <f t="shared" si="16"/>
        <v>5.0000000000000027</v>
      </c>
    </row>
    <row r="209" spans="1:4" x14ac:dyDescent="0.25">
      <c r="A209">
        <v>5</v>
      </c>
      <c r="B209">
        <f t="shared" si="14"/>
        <v>-20.701012417114413</v>
      </c>
      <c r="C209">
        <f t="shared" si="15"/>
        <v>-20.701012417114413</v>
      </c>
      <c r="D209">
        <f t="shared" si="16"/>
        <v>5.0000000000000027</v>
      </c>
    </row>
    <row r="210" spans="1:4" x14ac:dyDescent="0.25">
      <c r="A210">
        <v>5</v>
      </c>
      <c r="B210">
        <f t="shared" si="14"/>
        <v>-20.701012417114413</v>
      </c>
      <c r="C210">
        <f t="shared" si="15"/>
        <v>-20.701012417114413</v>
      </c>
      <c r="D210">
        <f t="shared" si="16"/>
        <v>5.0000000000000027</v>
      </c>
    </row>
    <row r="211" spans="1:4" x14ac:dyDescent="0.25">
      <c r="A211">
        <v>5</v>
      </c>
      <c r="B211">
        <f t="shared" si="14"/>
        <v>-20.701012417114413</v>
      </c>
      <c r="C211">
        <f t="shared" si="15"/>
        <v>-20.701012417114413</v>
      </c>
      <c r="D211">
        <f t="shared" si="16"/>
        <v>5.0000000000000027</v>
      </c>
    </row>
    <row r="212" spans="1:4" x14ac:dyDescent="0.25">
      <c r="A212">
        <v>5</v>
      </c>
      <c r="B212">
        <f t="shared" si="14"/>
        <v>-20.701012417114413</v>
      </c>
      <c r="C212">
        <f t="shared" si="15"/>
        <v>-20.701012417114413</v>
      </c>
      <c r="D212">
        <f t="shared" si="16"/>
        <v>5.0000000000000027</v>
      </c>
    </row>
    <row r="213" spans="1:4" x14ac:dyDescent="0.25">
      <c r="A213">
        <v>5</v>
      </c>
      <c r="B213">
        <f t="shared" si="14"/>
        <v>-20.701012417114413</v>
      </c>
      <c r="C213">
        <f t="shared" si="15"/>
        <v>-20.701012417114413</v>
      </c>
      <c r="D213">
        <f t="shared" si="16"/>
        <v>5.0000000000000027</v>
      </c>
    </row>
    <row r="214" spans="1:4" x14ac:dyDescent="0.25">
      <c r="A214">
        <v>5</v>
      </c>
      <c r="B214">
        <f t="shared" si="14"/>
        <v>-20.701012417114413</v>
      </c>
      <c r="C214">
        <f t="shared" si="15"/>
        <v>-20.701012417114413</v>
      </c>
      <c r="D214">
        <f t="shared" si="16"/>
        <v>5.0000000000000027</v>
      </c>
    </row>
    <row r="215" spans="1:4" x14ac:dyDescent="0.25">
      <c r="A215">
        <v>5</v>
      </c>
      <c r="B215">
        <f t="shared" si="14"/>
        <v>-20.701012417114413</v>
      </c>
      <c r="C215">
        <f t="shared" si="15"/>
        <v>-20.701012417114413</v>
      </c>
      <c r="D215">
        <f t="shared" si="16"/>
        <v>5.0000000000000027</v>
      </c>
    </row>
    <row r="216" spans="1:4" x14ac:dyDescent="0.25">
      <c r="A216">
        <v>5</v>
      </c>
      <c r="B216">
        <f t="shared" si="14"/>
        <v>-20.701012417114413</v>
      </c>
      <c r="C216">
        <f t="shared" si="15"/>
        <v>-20.701012417114413</v>
      </c>
      <c r="D216">
        <f t="shared" si="16"/>
        <v>5.0000000000000027</v>
      </c>
    </row>
    <row r="217" spans="1:4" x14ac:dyDescent="0.25">
      <c r="A217">
        <v>5</v>
      </c>
      <c r="B217">
        <f t="shared" si="14"/>
        <v>-20.701012417114413</v>
      </c>
      <c r="C217">
        <f t="shared" si="15"/>
        <v>-20.701012417114413</v>
      </c>
      <c r="D217">
        <f t="shared" si="16"/>
        <v>5.0000000000000027</v>
      </c>
    </row>
    <row r="218" spans="1:4" x14ac:dyDescent="0.25">
      <c r="A218">
        <v>5</v>
      </c>
      <c r="B218">
        <f t="shared" si="14"/>
        <v>-20.701012417114413</v>
      </c>
      <c r="C218">
        <f t="shared" si="15"/>
        <v>-20.701012417114413</v>
      </c>
      <c r="D218">
        <f t="shared" si="16"/>
        <v>5.0000000000000027</v>
      </c>
    </row>
    <row r="219" spans="1:4" x14ac:dyDescent="0.25">
      <c r="A219">
        <v>5</v>
      </c>
      <c r="B219">
        <f t="shared" si="14"/>
        <v>-20.701012417114413</v>
      </c>
      <c r="C219">
        <f t="shared" si="15"/>
        <v>-20.701012417114413</v>
      </c>
      <c r="D219">
        <f t="shared" si="16"/>
        <v>5.0000000000000027</v>
      </c>
    </row>
    <row r="220" spans="1:4" x14ac:dyDescent="0.25">
      <c r="A220">
        <v>5</v>
      </c>
      <c r="B220">
        <f t="shared" si="14"/>
        <v>-20.701012417114413</v>
      </c>
      <c r="C220">
        <f t="shared" si="15"/>
        <v>-20.701012417114413</v>
      </c>
      <c r="D220">
        <f t="shared" si="16"/>
        <v>5.0000000000000027</v>
      </c>
    </row>
    <row r="221" spans="1:4" x14ac:dyDescent="0.25">
      <c r="A221">
        <v>5</v>
      </c>
      <c r="B221">
        <f t="shared" si="14"/>
        <v>-20.701012417114413</v>
      </c>
      <c r="C221">
        <f t="shared" si="15"/>
        <v>-20.701012417114413</v>
      </c>
      <c r="D221">
        <f t="shared" si="16"/>
        <v>5.0000000000000027</v>
      </c>
    </row>
    <row r="222" spans="1:4" x14ac:dyDescent="0.25">
      <c r="A222">
        <v>5</v>
      </c>
      <c r="B222">
        <f t="shared" si="14"/>
        <v>-20.701012417114413</v>
      </c>
      <c r="C222">
        <f t="shared" si="15"/>
        <v>-20.701012417114413</v>
      </c>
      <c r="D222">
        <f t="shared" si="16"/>
        <v>5.0000000000000027</v>
      </c>
    </row>
    <row r="223" spans="1:4" x14ac:dyDescent="0.25">
      <c r="A223">
        <v>5</v>
      </c>
      <c r="B223">
        <f t="shared" si="14"/>
        <v>-20.701012417114413</v>
      </c>
      <c r="C223">
        <f t="shared" si="15"/>
        <v>-20.701012417114413</v>
      </c>
      <c r="D223">
        <f t="shared" si="16"/>
        <v>5.0000000000000027</v>
      </c>
    </row>
    <row r="224" spans="1:4" x14ac:dyDescent="0.25">
      <c r="A224">
        <v>5</v>
      </c>
      <c r="B224">
        <f t="shared" si="14"/>
        <v>-20.701012417114413</v>
      </c>
      <c r="C224">
        <f t="shared" si="15"/>
        <v>-20.701012417114413</v>
      </c>
      <c r="D224">
        <f t="shared" si="16"/>
        <v>5.0000000000000027</v>
      </c>
    </row>
    <row r="225" spans="1:4" x14ac:dyDescent="0.25">
      <c r="A225">
        <v>5</v>
      </c>
      <c r="B225">
        <f t="shared" si="14"/>
        <v>-20.701012417114413</v>
      </c>
      <c r="C225">
        <f t="shared" si="15"/>
        <v>-20.701012417114413</v>
      </c>
      <c r="D225">
        <f t="shared" si="16"/>
        <v>5.0000000000000027</v>
      </c>
    </row>
    <row r="226" spans="1:4" x14ac:dyDescent="0.25">
      <c r="A226">
        <v>5</v>
      </c>
      <c r="B226">
        <f t="shared" si="14"/>
        <v>-20.701012417114413</v>
      </c>
      <c r="C226">
        <f t="shared" si="15"/>
        <v>-20.701012417114413</v>
      </c>
      <c r="D226">
        <f t="shared" si="16"/>
        <v>5.0000000000000027</v>
      </c>
    </row>
    <row r="227" spans="1:4" x14ac:dyDescent="0.25">
      <c r="A227">
        <v>5</v>
      </c>
      <c r="B227">
        <f t="shared" si="14"/>
        <v>-20.701012417114413</v>
      </c>
      <c r="C227">
        <f t="shared" si="15"/>
        <v>-20.701012417114413</v>
      </c>
      <c r="D227">
        <f t="shared" si="16"/>
        <v>5.0000000000000027</v>
      </c>
    </row>
    <row r="228" spans="1:4" x14ac:dyDescent="0.25">
      <c r="A228">
        <v>5</v>
      </c>
      <c r="B228">
        <f t="shared" si="14"/>
        <v>-20.701012417114413</v>
      </c>
      <c r="C228">
        <f t="shared" si="15"/>
        <v>-20.701012417114413</v>
      </c>
      <c r="D228">
        <f t="shared" si="16"/>
        <v>5.0000000000000027</v>
      </c>
    </row>
    <row r="229" spans="1:4" x14ac:dyDescent="0.25">
      <c r="A229">
        <v>5</v>
      </c>
      <c r="B229">
        <f t="shared" si="14"/>
        <v>-20.701012417114413</v>
      </c>
      <c r="C229">
        <f t="shared" si="15"/>
        <v>-20.701012417114413</v>
      </c>
      <c r="D229">
        <f t="shared" si="16"/>
        <v>5.0000000000000027</v>
      </c>
    </row>
    <row r="230" spans="1:4" x14ac:dyDescent="0.25">
      <c r="A230">
        <v>5</v>
      </c>
      <c r="B230">
        <f t="shared" si="14"/>
        <v>-20.701012417114413</v>
      </c>
      <c r="C230">
        <f t="shared" si="15"/>
        <v>-20.701012417114413</v>
      </c>
      <c r="D230">
        <f t="shared" si="16"/>
        <v>5.0000000000000027</v>
      </c>
    </row>
    <row r="231" spans="1:4" x14ac:dyDescent="0.25">
      <c r="A231">
        <v>5</v>
      </c>
      <c r="B231">
        <f t="shared" si="14"/>
        <v>-20.701012417114413</v>
      </c>
      <c r="C231">
        <f t="shared" si="15"/>
        <v>-20.701012417114413</v>
      </c>
      <c r="D231">
        <f t="shared" si="16"/>
        <v>5.0000000000000027</v>
      </c>
    </row>
    <row r="232" spans="1:4" x14ac:dyDescent="0.25">
      <c r="A232">
        <v>5</v>
      </c>
      <c r="B232">
        <f t="shared" si="14"/>
        <v>-20.701012417114413</v>
      </c>
      <c r="C232">
        <f t="shared" si="15"/>
        <v>-20.701012417114413</v>
      </c>
      <c r="D232">
        <f t="shared" si="16"/>
        <v>5.0000000000000027</v>
      </c>
    </row>
    <row r="233" spans="1:4" x14ac:dyDescent="0.25">
      <c r="A233">
        <v>5</v>
      </c>
      <c r="B233">
        <f t="shared" si="14"/>
        <v>-20.701012417114413</v>
      </c>
      <c r="C233">
        <f t="shared" si="15"/>
        <v>-20.701012417114413</v>
      </c>
      <c r="D233">
        <f t="shared" si="16"/>
        <v>5.0000000000000027</v>
      </c>
    </row>
    <row r="234" spans="1:4" x14ac:dyDescent="0.25">
      <c r="A234">
        <v>5</v>
      </c>
      <c r="B234">
        <f t="shared" si="14"/>
        <v>-20.701012417114413</v>
      </c>
      <c r="C234">
        <f t="shared" si="15"/>
        <v>-20.701012417114413</v>
      </c>
      <c r="D234">
        <f t="shared" si="16"/>
        <v>5.0000000000000027</v>
      </c>
    </row>
    <row r="235" spans="1:4" x14ac:dyDescent="0.25">
      <c r="A235">
        <v>5</v>
      </c>
      <c r="B235">
        <f t="shared" si="14"/>
        <v>-20.701012417114413</v>
      </c>
      <c r="C235">
        <f t="shared" si="15"/>
        <v>-20.701012417114413</v>
      </c>
      <c r="D235">
        <f t="shared" si="16"/>
        <v>5.0000000000000027</v>
      </c>
    </row>
    <row r="236" spans="1:4" x14ac:dyDescent="0.25">
      <c r="A236">
        <v>5</v>
      </c>
      <c r="B236">
        <f t="shared" si="14"/>
        <v>-20.701012417114413</v>
      </c>
      <c r="C236">
        <f t="shared" si="15"/>
        <v>-20.701012417114413</v>
      </c>
      <c r="D236">
        <f t="shared" si="16"/>
        <v>5.0000000000000027</v>
      </c>
    </row>
    <row r="237" spans="1:4" x14ac:dyDescent="0.25">
      <c r="A237">
        <v>5</v>
      </c>
      <c r="B237">
        <f t="shared" si="14"/>
        <v>-20.701012417114413</v>
      </c>
      <c r="C237">
        <f t="shared" si="15"/>
        <v>-20.701012417114413</v>
      </c>
      <c r="D237">
        <f t="shared" si="16"/>
        <v>5.0000000000000027</v>
      </c>
    </row>
    <row r="238" spans="1:4" x14ac:dyDescent="0.25">
      <c r="A238">
        <v>5</v>
      </c>
      <c r="B238">
        <f t="shared" si="14"/>
        <v>-20.701012417114413</v>
      </c>
      <c r="C238">
        <f t="shared" si="15"/>
        <v>-20.701012417114413</v>
      </c>
      <c r="D238">
        <f t="shared" si="16"/>
        <v>5.0000000000000027</v>
      </c>
    </row>
    <row r="239" spans="1:4" x14ac:dyDescent="0.25">
      <c r="A239">
        <v>5</v>
      </c>
      <c r="B239">
        <f t="shared" si="14"/>
        <v>-20.701012417114413</v>
      </c>
      <c r="C239">
        <f t="shared" si="15"/>
        <v>-20.701012417114413</v>
      </c>
      <c r="D239">
        <f t="shared" si="16"/>
        <v>5.0000000000000027</v>
      </c>
    </row>
    <row r="240" spans="1:4" x14ac:dyDescent="0.25">
      <c r="A240">
        <v>5</v>
      </c>
      <c r="B240">
        <f t="shared" si="14"/>
        <v>-20.701012417114413</v>
      </c>
      <c r="C240">
        <f t="shared" si="15"/>
        <v>-20.701012417114413</v>
      </c>
      <c r="D240">
        <f t="shared" si="16"/>
        <v>5.0000000000000027</v>
      </c>
    </row>
    <row r="241" spans="1:4" x14ac:dyDescent="0.25">
      <c r="A241">
        <v>5</v>
      </c>
      <c r="B241">
        <f t="shared" si="14"/>
        <v>-20.701012417114413</v>
      </c>
      <c r="C241">
        <f t="shared" si="15"/>
        <v>-20.701012417114413</v>
      </c>
      <c r="D241">
        <f t="shared" si="16"/>
        <v>5.0000000000000027</v>
      </c>
    </row>
    <row r="242" spans="1:4" x14ac:dyDescent="0.25">
      <c r="A242">
        <v>5</v>
      </c>
      <c r="B242">
        <f t="shared" si="14"/>
        <v>-20.701012417114413</v>
      </c>
      <c r="C242">
        <f t="shared" si="15"/>
        <v>-20.701012417114413</v>
      </c>
      <c r="D242">
        <f t="shared" si="16"/>
        <v>5.0000000000000027</v>
      </c>
    </row>
    <row r="243" spans="1:4" x14ac:dyDescent="0.25">
      <c r="A243">
        <v>5</v>
      </c>
      <c r="B243">
        <f t="shared" si="14"/>
        <v>-20.701012417114413</v>
      </c>
      <c r="C243">
        <f t="shared" si="15"/>
        <v>-20.701012417114413</v>
      </c>
      <c r="D243">
        <f t="shared" si="16"/>
        <v>5.0000000000000027</v>
      </c>
    </row>
    <row r="244" spans="1:4" x14ac:dyDescent="0.25">
      <c r="A244">
        <v>5</v>
      </c>
      <c r="B244">
        <f t="shared" si="14"/>
        <v>-20.701012417114413</v>
      </c>
      <c r="C244">
        <f t="shared" si="15"/>
        <v>-20.701012417114413</v>
      </c>
      <c r="D244">
        <f t="shared" si="16"/>
        <v>5.0000000000000027</v>
      </c>
    </row>
    <row r="245" spans="1:4" x14ac:dyDescent="0.25">
      <c r="A245">
        <v>5</v>
      </c>
      <c r="B245">
        <f t="shared" si="14"/>
        <v>-20.701012417114413</v>
      </c>
      <c r="C245">
        <f t="shared" si="15"/>
        <v>-20.701012417114413</v>
      </c>
      <c r="D245">
        <f t="shared" si="16"/>
        <v>5.0000000000000027</v>
      </c>
    </row>
    <row r="246" spans="1:4" x14ac:dyDescent="0.25">
      <c r="A246">
        <v>5</v>
      </c>
      <c r="B246">
        <f t="shared" si="14"/>
        <v>-20.701012417114413</v>
      </c>
      <c r="C246">
        <f t="shared" si="15"/>
        <v>-20.701012417114413</v>
      </c>
      <c r="D246">
        <f t="shared" si="16"/>
        <v>5.0000000000000027</v>
      </c>
    </row>
    <row r="247" spans="1:4" x14ac:dyDescent="0.25">
      <c r="A247">
        <v>5</v>
      </c>
      <c r="B247">
        <f t="shared" si="14"/>
        <v>-20.701012417114413</v>
      </c>
      <c r="C247">
        <f t="shared" si="15"/>
        <v>-20.701012417114413</v>
      </c>
      <c r="D247">
        <f t="shared" si="16"/>
        <v>5.0000000000000027</v>
      </c>
    </row>
    <row r="248" spans="1:4" x14ac:dyDescent="0.25">
      <c r="A248">
        <v>5</v>
      </c>
      <c r="B248">
        <f t="shared" si="14"/>
        <v>-20.701012417114413</v>
      </c>
      <c r="C248">
        <f t="shared" si="15"/>
        <v>-20.701012417114413</v>
      </c>
      <c r="D248">
        <f t="shared" si="16"/>
        <v>5.0000000000000027</v>
      </c>
    </row>
    <row r="249" spans="1:4" x14ac:dyDescent="0.25">
      <c r="A249">
        <v>5</v>
      </c>
      <c r="B249">
        <f t="shared" si="14"/>
        <v>-20.701012417114413</v>
      </c>
      <c r="C249">
        <f t="shared" si="15"/>
        <v>-20.701012417114413</v>
      </c>
      <c r="D249">
        <f t="shared" si="16"/>
        <v>5.0000000000000027</v>
      </c>
    </row>
    <row r="250" spans="1:4" x14ac:dyDescent="0.25">
      <c r="A250">
        <v>5</v>
      </c>
      <c r="B250">
        <f t="shared" si="14"/>
        <v>-20.701012417114413</v>
      </c>
      <c r="C250">
        <f t="shared" si="15"/>
        <v>-20.701012417114413</v>
      </c>
      <c r="D250">
        <f t="shared" si="16"/>
        <v>5.0000000000000027</v>
      </c>
    </row>
    <row r="251" spans="1:4" x14ac:dyDescent="0.25">
      <c r="A251">
        <v>5</v>
      </c>
      <c r="B251">
        <f t="shared" si="14"/>
        <v>-20.701012417114413</v>
      </c>
      <c r="C251">
        <f t="shared" si="15"/>
        <v>-20.701012417114413</v>
      </c>
      <c r="D251">
        <f t="shared" si="16"/>
        <v>5.0000000000000027</v>
      </c>
    </row>
    <row r="252" spans="1:4" x14ac:dyDescent="0.25">
      <c r="A252">
        <v>5</v>
      </c>
      <c r="B252">
        <f t="shared" si="14"/>
        <v>-20.701012417114413</v>
      </c>
      <c r="C252">
        <f t="shared" si="15"/>
        <v>-20.701012417114413</v>
      </c>
      <c r="D252">
        <f t="shared" si="16"/>
        <v>5.0000000000000027</v>
      </c>
    </row>
    <row r="253" spans="1:4" x14ac:dyDescent="0.25">
      <c r="A253">
        <v>5</v>
      </c>
      <c r="B253">
        <f t="shared" si="14"/>
        <v>-20.701012417114413</v>
      </c>
      <c r="C253">
        <f t="shared" si="15"/>
        <v>-20.701012417114413</v>
      </c>
      <c r="D253">
        <f t="shared" si="16"/>
        <v>5.0000000000000027</v>
      </c>
    </row>
    <row r="254" spans="1:4" x14ac:dyDescent="0.25">
      <c r="A254">
        <v>5</v>
      </c>
      <c r="B254">
        <f t="shared" si="14"/>
        <v>-20.701012417114413</v>
      </c>
      <c r="C254">
        <f t="shared" si="15"/>
        <v>-20.701012417114413</v>
      </c>
      <c r="D254">
        <f t="shared" si="16"/>
        <v>5.0000000000000027</v>
      </c>
    </row>
    <row r="255" spans="1:4" x14ac:dyDescent="0.25">
      <c r="A255">
        <v>5</v>
      </c>
      <c r="B255">
        <f t="shared" si="14"/>
        <v>-20.701012417114413</v>
      </c>
      <c r="C255">
        <f t="shared" si="15"/>
        <v>-20.701012417114413</v>
      </c>
      <c r="D255">
        <f t="shared" si="16"/>
        <v>5.0000000000000027</v>
      </c>
    </row>
    <row r="256" spans="1:4" x14ac:dyDescent="0.25">
      <c r="A256">
        <v>5</v>
      </c>
      <c r="B256">
        <f t="shared" si="14"/>
        <v>-20.701012417114413</v>
      </c>
      <c r="C256">
        <f t="shared" si="15"/>
        <v>-20.701012417114413</v>
      </c>
      <c r="D256">
        <f t="shared" si="16"/>
        <v>5.0000000000000027</v>
      </c>
    </row>
    <row r="257" spans="1:4" x14ac:dyDescent="0.25">
      <c r="A257">
        <v>5</v>
      </c>
      <c r="B257">
        <f t="shared" si="14"/>
        <v>-20.701012417114413</v>
      </c>
      <c r="C257">
        <f t="shared" si="15"/>
        <v>-20.701012417114413</v>
      </c>
      <c r="D257">
        <f t="shared" si="16"/>
        <v>5.0000000000000027</v>
      </c>
    </row>
    <row r="258" spans="1:4" x14ac:dyDescent="0.25">
      <c r="A258">
        <v>5</v>
      </c>
      <c r="B258">
        <f t="shared" si="14"/>
        <v>-20.701012417114413</v>
      </c>
      <c r="C258">
        <f t="shared" si="15"/>
        <v>-20.701012417114413</v>
      </c>
      <c r="D258">
        <f t="shared" si="16"/>
        <v>5.0000000000000027</v>
      </c>
    </row>
    <row r="259" spans="1:4" x14ac:dyDescent="0.25">
      <c r="A259">
        <v>5</v>
      </c>
      <c r="B259">
        <f t="shared" ref="B259:B322" si="17">LN(((A259+1)/102)/(1-(A259+1)/102))*25.5+50</f>
        <v>-20.701012417114413</v>
      </c>
      <c r="C259">
        <f t="shared" ref="C259:C322" si="18">B259</f>
        <v>-20.701012417114413</v>
      </c>
      <c r="D259">
        <f t="shared" ref="D259:D322" si="19">102/(1+EXP(-(1/25.5)*(C259-50)))-1</f>
        <v>5.0000000000000027</v>
      </c>
    </row>
    <row r="260" spans="1:4" x14ac:dyDescent="0.25">
      <c r="A260">
        <v>5</v>
      </c>
      <c r="B260">
        <f t="shared" si="17"/>
        <v>-20.701012417114413</v>
      </c>
      <c r="C260">
        <f t="shared" si="18"/>
        <v>-20.701012417114413</v>
      </c>
      <c r="D260">
        <f t="shared" si="19"/>
        <v>5.0000000000000027</v>
      </c>
    </row>
    <row r="261" spans="1:4" x14ac:dyDescent="0.25">
      <c r="A261">
        <v>5</v>
      </c>
      <c r="B261">
        <f t="shared" si="17"/>
        <v>-20.701012417114413</v>
      </c>
      <c r="C261">
        <f t="shared" si="18"/>
        <v>-20.701012417114413</v>
      </c>
      <c r="D261">
        <f t="shared" si="19"/>
        <v>5.0000000000000027</v>
      </c>
    </row>
    <row r="262" spans="1:4" x14ac:dyDescent="0.25">
      <c r="A262">
        <v>5</v>
      </c>
      <c r="B262">
        <f t="shared" si="17"/>
        <v>-20.701012417114413</v>
      </c>
      <c r="C262">
        <f t="shared" si="18"/>
        <v>-20.701012417114413</v>
      </c>
      <c r="D262">
        <f t="shared" si="19"/>
        <v>5.0000000000000027</v>
      </c>
    </row>
    <row r="263" spans="1:4" x14ac:dyDescent="0.25">
      <c r="A263">
        <v>5</v>
      </c>
      <c r="B263">
        <f t="shared" si="17"/>
        <v>-20.701012417114413</v>
      </c>
      <c r="C263">
        <f t="shared" si="18"/>
        <v>-20.701012417114413</v>
      </c>
      <c r="D263">
        <f t="shared" si="19"/>
        <v>5.0000000000000027</v>
      </c>
    </row>
    <row r="264" spans="1:4" x14ac:dyDescent="0.25">
      <c r="A264">
        <v>5</v>
      </c>
      <c r="B264">
        <f t="shared" si="17"/>
        <v>-20.701012417114413</v>
      </c>
      <c r="C264">
        <f t="shared" si="18"/>
        <v>-20.701012417114413</v>
      </c>
      <c r="D264">
        <f t="shared" si="19"/>
        <v>5.0000000000000027</v>
      </c>
    </row>
    <row r="265" spans="1:4" x14ac:dyDescent="0.25">
      <c r="A265">
        <v>5</v>
      </c>
      <c r="B265">
        <f t="shared" si="17"/>
        <v>-20.701012417114413</v>
      </c>
      <c r="C265">
        <f t="shared" si="18"/>
        <v>-20.701012417114413</v>
      </c>
      <c r="D265">
        <f t="shared" si="19"/>
        <v>5.0000000000000027</v>
      </c>
    </row>
    <row r="266" spans="1:4" x14ac:dyDescent="0.25">
      <c r="A266">
        <v>5</v>
      </c>
      <c r="B266">
        <f t="shared" si="17"/>
        <v>-20.701012417114413</v>
      </c>
      <c r="C266">
        <f t="shared" si="18"/>
        <v>-20.701012417114413</v>
      </c>
      <c r="D266">
        <f t="shared" si="19"/>
        <v>5.0000000000000027</v>
      </c>
    </row>
    <row r="267" spans="1:4" x14ac:dyDescent="0.25">
      <c r="A267">
        <v>5</v>
      </c>
      <c r="B267">
        <f t="shared" si="17"/>
        <v>-20.701012417114413</v>
      </c>
      <c r="C267">
        <f t="shared" si="18"/>
        <v>-20.701012417114413</v>
      </c>
      <c r="D267">
        <f t="shared" si="19"/>
        <v>5.0000000000000027</v>
      </c>
    </row>
    <row r="268" spans="1:4" x14ac:dyDescent="0.25">
      <c r="A268">
        <v>5</v>
      </c>
      <c r="B268">
        <f t="shared" si="17"/>
        <v>-20.701012417114413</v>
      </c>
      <c r="C268">
        <f t="shared" si="18"/>
        <v>-20.701012417114413</v>
      </c>
      <c r="D268">
        <f t="shared" si="19"/>
        <v>5.0000000000000027</v>
      </c>
    </row>
    <row r="269" spans="1:4" x14ac:dyDescent="0.25">
      <c r="A269">
        <v>5</v>
      </c>
      <c r="B269">
        <f t="shared" si="17"/>
        <v>-20.701012417114413</v>
      </c>
      <c r="C269">
        <f t="shared" si="18"/>
        <v>-20.701012417114413</v>
      </c>
      <c r="D269">
        <f t="shared" si="19"/>
        <v>5.0000000000000027</v>
      </c>
    </row>
    <row r="270" spans="1:4" x14ac:dyDescent="0.25">
      <c r="A270">
        <v>5</v>
      </c>
      <c r="B270">
        <f t="shared" si="17"/>
        <v>-20.701012417114413</v>
      </c>
      <c r="C270">
        <f t="shared" si="18"/>
        <v>-20.701012417114413</v>
      </c>
      <c r="D270">
        <f t="shared" si="19"/>
        <v>5.0000000000000027</v>
      </c>
    </row>
    <row r="271" spans="1:4" x14ac:dyDescent="0.25">
      <c r="A271">
        <v>5</v>
      </c>
      <c r="B271">
        <f t="shared" si="17"/>
        <v>-20.701012417114413</v>
      </c>
      <c r="C271">
        <f t="shared" si="18"/>
        <v>-20.701012417114413</v>
      </c>
      <c r="D271">
        <f t="shared" si="19"/>
        <v>5.0000000000000027</v>
      </c>
    </row>
    <row r="272" spans="1:4" x14ac:dyDescent="0.25">
      <c r="A272">
        <v>5</v>
      </c>
      <c r="B272">
        <f t="shared" si="17"/>
        <v>-20.701012417114413</v>
      </c>
      <c r="C272">
        <f t="shared" si="18"/>
        <v>-20.701012417114413</v>
      </c>
      <c r="D272">
        <f t="shared" si="19"/>
        <v>5.0000000000000027</v>
      </c>
    </row>
    <row r="273" spans="1:4" x14ac:dyDescent="0.25">
      <c r="A273">
        <v>5</v>
      </c>
      <c r="B273">
        <f t="shared" si="17"/>
        <v>-20.701012417114413</v>
      </c>
      <c r="C273">
        <f t="shared" si="18"/>
        <v>-20.701012417114413</v>
      </c>
      <c r="D273">
        <f t="shared" si="19"/>
        <v>5.0000000000000027</v>
      </c>
    </row>
    <row r="274" spans="1:4" x14ac:dyDescent="0.25">
      <c r="A274">
        <v>5</v>
      </c>
      <c r="B274">
        <f t="shared" si="17"/>
        <v>-20.701012417114413</v>
      </c>
      <c r="C274">
        <f t="shared" si="18"/>
        <v>-20.701012417114413</v>
      </c>
      <c r="D274">
        <f t="shared" si="19"/>
        <v>5.0000000000000027</v>
      </c>
    </row>
    <row r="275" spans="1:4" x14ac:dyDescent="0.25">
      <c r="A275">
        <v>5</v>
      </c>
      <c r="B275">
        <f t="shared" si="17"/>
        <v>-20.701012417114413</v>
      </c>
      <c r="C275">
        <f t="shared" si="18"/>
        <v>-20.701012417114413</v>
      </c>
      <c r="D275">
        <f t="shared" si="19"/>
        <v>5.0000000000000027</v>
      </c>
    </row>
    <row r="276" spans="1:4" x14ac:dyDescent="0.25">
      <c r="A276">
        <v>5</v>
      </c>
      <c r="B276">
        <f t="shared" si="17"/>
        <v>-20.701012417114413</v>
      </c>
      <c r="C276">
        <f t="shared" si="18"/>
        <v>-20.701012417114413</v>
      </c>
      <c r="D276">
        <f t="shared" si="19"/>
        <v>5.0000000000000027</v>
      </c>
    </row>
    <row r="277" spans="1:4" x14ac:dyDescent="0.25">
      <c r="A277">
        <v>5</v>
      </c>
      <c r="B277">
        <f t="shared" si="17"/>
        <v>-20.701012417114413</v>
      </c>
      <c r="C277">
        <f t="shared" si="18"/>
        <v>-20.701012417114413</v>
      </c>
      <c r="D277">
        <f t="shared" si="19"/>
        <v>5.0000000000000027</v>
      </c>
    </row>
    <row r="278" spans="1:4" x14ac:dyDescent="0.25">
      <c r="A278">
        <v>5</v>
      </c>
      <c r="B278">
        <f t="shared" si="17"/>
        <v>-20.701012417114413</v>
      </c>
      <c r="C278">
        <f t="shared" si="18"/>
        <v>-20.701012417114413</v>
      </c>
      <c r="D278">
        <f t="shared" si="19"/>
        <v>5.0000000000000027</v>
      </c>
    </row>
    <row r="279" spans="1:4" x14ac:dyDescent="0.25">
      <c r="A279">
        <v>5</v>
      </c>
      <c r="B279">
        <f t="shared" si="17"/>
        <v>-20.701012417114413</v>
      </c>
      <c r="C279">
        <f t="shared" si="18"/>
        <v>-20.701012417114413</v>
      </c>
      <c r="D279">
        <f t="shared" si="19"/>
        <v>5.0000000000000027</v>
      </c>
    </row>
    <row r="280" spans="1:4" x14ac:dyDescent="0.25">
      <c r="A280">
        <v>5</v>
      </c>
      <c r="B280">
        <f t="shared" si="17"/>
        <v>-20.701012417114413</v>
      </c>
      <c r="C280">
        <f t="shared" si="18"/>
        <v>-20.701012417114413</v>
      </c>
      <c r="D280">
        <f t="shared" si="19"/>
        <v>5.0000000000000027</v>
      </c>
    </row>
    <row r="281" spans="1:4" x14ac:dyDescent="0.25">
      <c r="A281">
        <v>5</v>
      </c>
      <c r="B281">
        <f t="shared" si="17"/>
        <v>-20.701012417114413</v>
      </c>
      <c r="C281">
        <f t="shared" si="18"/>
        <v>-20.701012417114413</v>
      </c>
      <c r="D281">
        <f t="shared" si="19"/>
        <v>5.0000000000000027</v>
      </c>
    </row>
    <row r="282" spans="1:4" x14ac:dyDescent="0.25">
      <c r="A282">
        <v>5</v>
      </c>
      <c r="B282">
        <f t="shared" si="17"/>
        <v>-20.701012417114413</v>
      </c>
      <c r="C282">
        <f t="shared" si="18"/>
        <v>-20.701012417114413</v>
      </c>
      <c r="D282">
        <f t="shared" si="19"/>
        <v>5.0000000000000027</v>
      </c>
    </row>
    <row r="283" spans="1:4" x14ac:dyDescent="0.25">
      <c r="A283">
        <v>5</v>
      </c>
      <c r="B283">
        <f t="shared" si="17"/>
        <v>-20.701012417114413</v>
      </c>
      <c r="C283">
        <f t="shared" si="18"/>
        <v>-20.701012417114413</v>
      </c>
      <c r="D283">
        <f t="shared" si="19"/>
        <v>5.0000000000000027</v>
      </c>
    </row>
    <row r="284" spans="1:4" x14ac:dyDescent="0.25">
      <c r="A284">
        <v>5</v>
      </c>
      <c r="B284">
        <f t="shared" si="17"/>
        <v>-20.701012417114413</v>
      </c>
      <c r="C284">
        <f t="shared" si="18"/>
        <v>-20.701012417114413</v>
      </c>
      <c r="D284">
        <f t="shared" si="19"/>
        <v>5.0000000000000027</v>
      </c>
    </row>
    <row r="285" spans="1:4" x14ac:dyDescent="0.25">
      <c r="A285">
        <v>5</v>
      </c>
      <c r="B285">
        <f t="shared" si="17"/>
        <v>-20.701012417114413</v>
      </c>
      <c r="C285">
        <f t="shared" si="18"/>
        <v>-20.701012417114413</v>
      </c>
      <c r="D285">
        <f t="shared" si="19"/>
        <v>5.0000000000000027</v>
      </c>
    </row>
    <row r="286" spans="1:4" x14ac:dyDescent="0.25">
      <c r="A286">
        <v>5</v>
      </c>
      <c r="B286">
        <f t="shared" si="17"/>
        <v>-20.701012417114413</v>
      </c>
      <c r="C286">
        <f t="shared" si="18"/>
        <v>-20.701012417114413</v>
      </c>
      <c r="D286">
        <f t="shared" si="19"/>
        <v>5.0000000000000027</v>
      </c>
    </row>
    <row r="287" spans="1:4" x14ac:dyDescent="0.25">
      <c r="A287">
        <v>5</v>
      </c>
      <c r="B287">
        <f t="shared" si="17"/>
        <v>-20.701012417114413</v>
      </c>
      <c r="C287">
        <f t="shared" si="18"/>
        <v>-20.701012417114413</v>
      </c>
      <c r="D287">
        <f t="shared" si="19"/>
        <v>5.0000000000000027</v>
      </c>
    </row>
    <row r="288" spans="1:4" x14ac:dyDescent="0.25">
      <c r="A288">
        <v>5</v>
      </c>
      <c r="B288">
        <f t="shared" si="17"/>
        <v>-20.701012417114413</v>
      </c>
      <c r="C288">
        <f t="shared" si="18"/>
        <v>-20.701012417114413</v>
      </c>
      <c r="D288">
        <f t="shared" si="19"/>
        <v>5.0000000000000027</v>
      </c>
    </row>
    <row r="289" spans="1:4" x14ac:dyDescent="0.25">
      <c r="A289">
        <v>5</v>
      </c>
      <c r="B289">
        <f t="shared" si="17"/>
        <v>-20.701012417114413</v>
      </c>
      <c r="C289">
        <f t="shared" si="18"/>
        <v>-20.701012417114413</v>
      </c>
      <c r="D289">
        <f t="shared" si="19"/>
        <v>5.0000000000000027</v>
      </c>
    </row>
    <row r="290" spans="1:4" x14ac:dyDescent="0.25">
      <c r="A290">
        <v>5</v>
      </c>
      <c r="B290">
        <f t="shared" si="17"/>
        <v>-20.701012417114413</v>
      </c>
      <c r="C290">
        <f t="shared" si="18"/>
        <v>-20.701012417114413</v>
      </c>
      <c r="D290">
        <f t="shared" si="19"/>
        <v>5.0000000000000027</v>
      </c>
    </row>
    <row r="291" spans="1:4" x14ac:dyDescent="0.25">
      <c r="A291">
        <v>5</v>
      </c>
      <c r="B291">
        <f t="shared" si="17"/>
        <v>-20.701012417114413</v>
      </c>
      <c r="C291">
        <f t="shared" si="18"/>
        <v>-20.701012417114413</v>
      </c>
      <c r="D291">
        <f t="shared" si="19"/>
        <v>5.0000000000000027</v>
      </c>
    </row>
    <row r="292" spans="1:4" x14ac:dyDescent="0.25">
      <c r="A292">
        <v>5</v>
      </c>
      <c r="B292">
        <f t="shared" si="17"/>
        <v>-20.701012417114413</v>
      </c>
      <c r="C292">
        <f t="shared" si="18"/>
        <v>-20.701012417114413</v>
      </c>
      <c r="D292">
        <f t="shared" si="19"/>
        <v>5.0000000000000027</v>
      </c>
    </row>
    <row r="293" spans="1:4" x14ac:dyDescent="0.25">
      <c r="A293">
        <v>5</v>
      </c>
      <c r="B293">
        <f t="shared" si="17"/>
        <v>-20.701012417114413</v>
      </c>
      <c r="C293">
        <f t="shared" si="18"/>
        <v>-20.701012417114413</v>
      </c>
      <c r="D293">
        <f t="shared" si="19"/>
        <v>5.0000000000000027</v>
      </c>
    </row>
    <row r="294" spans="1:4" x14ac:dyDescent="0.25">
      <c r="A294">
        <v>5</v>
      </c>
      <c r="B294">
        <f t="shared" si="17"/>
        <v>-20.701012417114413</v>
      </c>
      <c r="C294">
        <f t="shared" si="18"/>
        <v>-20.701012417114413</v>
      </c>
      <c r="D294">
        <f t="shared" si="19"/>
        <v>5.0000000000000027</v>
      </c>
    </row>
    <row r="295" spans="1:4" x14ac:dyDescent="0.25">
      <c r="A295">
        <v>5</v>
      </c>
      <c r="B295">
        <f t="shared" si="17"/>
        <v>-20.701012417114413</v>
      </c>
      <c r="C295">
        <f t="shared" si="18"/>
        <v>-20.701012417114413</v>
      </c>
      <c r="D295">
        <f t="shared" si="19"/>
        <v>5.0000000000000027</v>
      </c>
    </row>
    <row r="296" spans="1:4" x14ac:dyDescent="0.25">
      <c r="A296">
        <v>5</v>
      </c>
      <c r="B296">
        <f t="shared" si="17"/>
        <v>-20.701012417114413</v>
      </c>
      <c r="C296">
        <f t="shared" si="18"/>
        <v>-20.701012417114413</v>
      </c>
      <c r="D296">
        <f t="shared" si="19"/>
        <v>5.0000000000000027</v>
      </c>
    </row>
    <row r="297" spans="1:4" x14ac:dyDescent="0.25">
      <c r="A297">
        <v>5</v>
      </c>
      <c r="B297">
        <f t="shared" si="17"/>
        <v>-20.701012417114413</v>
      </c>
      <c r="C297">
        <f t="shared" si="18"/>
        <v>-20.701012417114413</v>
      </c>
      <c r="D297">
        <f t="shared" si="19"/>
        <v>5.0000000000000027</v>
      </c>
    </row>
    <row r="298" spans="1:4" x14ac:dyDescent="0.25">
      <c r="A298">
        <v>5</v>
      </c>
      <c r="B298">
        <f t="shared" si="17"/>
        <v>-20.701012417114413</v>
      </c>
      <c r="C298">
        <f t="shared" si="18"/>
        <v>-20.701012417114413</v>
      </c>
      <c r="D298">
        <f t="shared" si="19"/>
        <v>5.0000000000000027</v>
      </c>
    </row>
    <row r="299" spans="1:4" x14ac:dyDescent="0.25">
      <c r="A299">
        <v>5</v>
      </c>
      <c r="B299">
        <f t="shared" si="17"/>
        <v>-20.701012417114413</v>
      </c>
      <c r="C299">
        <f t="shared" si="18"/>
        <v>-20.701012417114413</v>
      </c>
      <c r="D299">
        <f t="shared" si="19"/>
        <v>5.0000000000000027</v>
      </c>
    </row>
    <row r="300" spans="1:4" x14ac:dyDescent="0.25">
      <c r="A300">
        <v>5</v>
      </c>
      <c r="B300">
        <f t="shared" si="17"/>
        <v>-20.701012417114413</v>
      </c>
      <c r="C300">
        <f t="shared" si="18"/>
        <v>-20.701012417114413</v>
      </c>
      <c r="D300">
        <f t="shared" si="19"/>
        <v>5.0000000000000027</v>
      </c>
    </row>
    <row r="301" spans="1:4" x14ac:dyDescent="0.25">
      <c r="A301">
        <v>5</v>
      </c>
      <c r="B301">
        <f t="shared" si="17"/>
        <v>-20.701012417114413</v>
      </c>
      <c r="C301">
        <f t="shared" si="18"/>
        <v>-20.701012417114413</v>
      </c>
      <c r="D301">
        <f t="shared" si="19"/>
        <v>5.0000000000000027</v>
      </c>
    </row>
    <row r="302" spans="1:4" x14ac:dyDescent="0.25">
      <c r="A302">
        <v>5</v>
      </c>
      <c r="B302">
        <f t="shared" si="17"/>
        <v>-20.701012417114413</v>
      </c>
      <c r="C302">
        <f t="shared" si="18"/>
        <v>-20.701012417114413</v>
      </c>
      <c r="D302">
        <f t="shared" si="19"/>
        <v>5.0000000000000027</v>
      </c>
    </row>
    <row r="303" spans="1:4" x14ac:dyDescent="0.25">
      <c r="A303">
        <v>5</v>
      </c>
      <c r="B303">
        <f t="shared" si="17"/>
        <v>-20.701012417114413</v>
      </c>
      <c r="C303">
        <f t="shared" si="18"/>
        <v>-20.701012417114413</v>
      </c>
      <c r="D303">
        <f t="shared" si="19"/>
        <v>5.0000000000000027</v>
      </c>
    </row>
    <row r="304" spans="1:4" x14ac:dyDescent="0.25">
      <c r="A304">
        <v>5</v>
      </c>
      <c r="B304">
        <f t="shared" si="17"/>
        <v>-20.701012417114413</v>
      </c>
      <c r="C304">
        <f t="shared" si="18"/>
        <v>-20.701012417114413</v>
      </c>
      <c r="D304">
        <f t="shared" si="19"/>
        <v>5.0000000000000027</v>
      </c>
    </row>
    <row r="305" spans="1:4" x14ac:dyDescent="0.25">
      <c r="A305">
        <v>5</v>
      </c>
      <c r="B305">
        <f t="shared" si="17"/>
        <v>-20.701012417114413</v>
      </c>
      <c r="C305">
        <f t="shared" si="18"/>
        <v>-20.701012417114413</v>
      </c>
      <c r="D305">
        <f t="shared" si="19"/>
        <v>5.0000000000000027</v>
      </c>
    </row>
    <row r="306" spans="1:4" x14ac:dyDescent="0.25">
      <c r="A306">
        <v>5</v>
      </c>
      <c r="B306">
        <f t="shared" si="17"/>
        <v>-20.701012417114413</v>
      </c>
      <c r="C306">
        <f t="shared" si="18"/>
        <v>-20.701012417114413</v>
      </c>
      <c r="D306">
        <f t="shared" si="19"/>
        <v>5.0000000000000027</v>
      </c>
    </row>
    <row r="307" spans="1:4" x14ac:dyDescent="0.25">
      <c r="A307">
        <v>5</v>
      </c>
      <c r="B307">
        <f t="shared" si="17"/>
        <v>-20.701012417114413</v>
      </c>
      <c r="C307">
        <f t="shared" si="18"/>
        <v>-20.701012417114413</v>
      </c>
      <c r="D307">
        <f t="shared" si="19"/>
        <v>5.0000000000000027</v>
      </c>
    </row>
    <row r="308" spans="1:4" x14ac:dyDescent="0.25">
      <c r="A308">
        <v>5</v>
      </c>
      <c r="B308">
        <f t="shared" si="17"/>
        <v>-20.701012417114413</v>
      </c>
      <c r="C308">
        <f t="shared" si="18"/>
        <v>-20.701012417114413</v>
      </c>
      <c r="D308">
        <f t="shared" si="19"/>
        <v>5.0000000000000027</v>
      </c>
    </row>
    <row r="309" spans="1:4" x14ac:dyDescent="0.25">
      <c r="A309">
        <v>5</v>
      </c>
      <c r="B309">
        <f t="shared" si="17"/>
        <v>-20.701012417114413</v>
      </c>
      <c r="C309">
        <f t="shared" si="18"/>
        <v>-20.701012417114413</v>
      </c>
      <c r="D309">
        <f t="shared" si="19"/>
        <v>5.0000000000000027</v>
      </c>
    </row>
    <row r="310" spans="1:4" x14ac:dyDescent="0.25">
      <c r="A310">
        <v>5</v>
      </c>
      <c r="B310">
        <f t="shared" si="17"/>
        <v>-20.701012417114413</v>
      </c>
      <c r="C310">
        <f t="shared" si="18"/>
        <v>-20.701012417114413</v>
      </c>
      <c r="D310">
        <f t="shared" si="19"/>
        <v>5.0000000000000027</v>
      </c>
    </row>
    <row r="311" spans="1:4" x14ac:dyDescent="0.25">
      <c r="A311">
        <v>5</v>
      </c>
      <c r="B311">
        <f t="shared" si="17"/>
        <v>-20.701012417114413</v>
      </c>
      <c r="C311">
        <f t="shared" si="18"/>
        <v>-20.701012417114413</v>
      </c>
      <c r="D311">
        <f t="shared" si="19"/>
        <v>5.0000000000000027</v>
      </c>
    </row>
    <row r="312" spans="1:4" x14ac:dyDescent="0.25">
      <c r="A312">
        <v>5</v>
      </c>
      <c r="B312">
        <f t="shared" si="17"/>
        <v>-20.701012417114413</v>
      </c>
      <c r="C312">
        <f t="shared" si="18"/>
        <v>-20.701012417114413</v>
      </c>
      <c r="D312">
        <f t="shared" si="19"/>
        <v>5.0000000000000027</v>
      </c>
    </row>
    <row r="313" spans="1:4" x14ac:dyDescent="0.25">
      <c r="A313">
        <v>5</v>
      </c>
      <c r="B313">
        <f t="shared" si="17"/>
        <v>-20.701012417114413</v>
      </c>
      <c r="C313">
        <f t="shared" si="18"/>
        <v>-20.701012417114413</v>
      </c>
      <c r="D313">
        <f t="shared" si="19"/>
        <v>5.0000000000000027</v>
      </c>
    </row>
    <row r="314" spans="1:4" x14ac:dyDescent="0.25">
      <c r="A314">
        <v>5</v>
      </c>
      <c r="B314">
        <f t="shared" si="17"/>
        <v>-20.701012417114413</v>
      </c>
      <c r="C314">
        <f t="shared" si="18"/>
        <v>-20.701012417114413</v>
      </c>
      <c r="D314">
        <f t="shared" si="19"/>
        <v>5.0000000000000027</v>
      </c>
    </row>
    <row r="315" spans="1:4" x14ac:dyDescent="0.25">
      <c r="A315">
        <v>5</v>
      </c>
      <c r="B315">
        <f t="shared" si="17"/>
        <v>-20.701012417114413</v>
      </c>
      <c r="C315">
        <f t="shared" si="18"/>
        <v>-20.701012417114413</v>
      </c>
      <c r="D315">
        <f t="shared" si="19"/>
        <v>5.0000000000000027</v>
      </c>
    </row>
    <row r="316" spans="1:4" x14ac:dyDescent="0.25">
      <c r="A316">
        <v>5</v>
      </c>
      <c r="B316">
        <f t="shared" si="17"/>
        <v>-20.701012417114413</v>
      </c>
      <c r="C316">
        <f t="shared" si="18"/>
        <v>-20.701012417114413</v>
      </c>
      <c r="D316">
        <f t="shared" si="19"/>
        <v>5.0000000000000027</v>
      </c>
    </row>
    <row r="317" spans="1:4" x14ac:dyDescent="0.25">
      <c r="A317">
        <v>5</v>
      </c>
      <c r="B317">
        <f t="shared" si="17"/>
        <v>-20.701012417114413</v>
      </c>
      <c r="C317">
        <f t="shared" si="18"/>
        <v>-20.701012417114413</v>
      </c>
      <c r="D317">
        <f t="shared" si="19"/>
        <v>5.0000000000000027</v>
      </c>
    </row>
    <row r="318" spans="1:4" x14ac:dyDescent="0.25">
      <c r="A318">
        <v>5</v>
      </c>
      <c r="B318">
        <f t="shared" si="17"/>
        <v>-20.701012417114413</v>
      </c>
      <c r="C318">
        <f t="shared" si="18"/>
        <v>-20.701012417114413</v>
      </c>
      <c r="D318">
        <f t="shared" si="19"/>
        <v>5.0000000000000027</v>
      </c>
    </row>
    <row r="319" spans="1:4" x14ac:dyDescent="0.25">
      <c r="A319">
        <v>5</v>
      </c>
      <c r="B319">
        <f t="shared" si="17"/>
        <v>-20.701012417114413</v>
      </c>
      <c r="C319">
        <f t="shared" si="18"/>
        <v>-20.701012417114413</v>
      </c>
      <c r="D319">
        <f t="shared" si="19"/>
        <v>5.0000000000000027</v>
      </c>
    </row>
    <row r="320" spans="1:4" x14ac:dyDescent="0.25">
      <c r="A320">
        <v>5</v>
      </c>
      <c r="B320">
        <f t="shared" si="17"/>
        <v>-20.701012417114413</v>
      </c>
      <c r="C320">
        <f t="shared" si="18"/>
        <v>-20.701012417114413</v>
      </c>
      <c r="D320">
        <f t="shared" si="19"/>
        <v>5.0000000000000027</v>
      </c>
    </row>
    <row r="321" spans="1:4" x14ac:dyDescent="0.25">
      <c r="A321">
        <v>5</v>
      </c>
      <c r="B321">
        <f t="shared" si="17"/>
        <v>-20.701012417114413</v>
      </c>
      <c r="C321">
        <f t="shared" si="18"/>
        <v>-20.701012417114413</v>
      </c>
      <c r="D321">
        <f t="shared" si="19"/>
        <v>5.0000000000000027</v>
      </c>
    </row>
    <row r="322" spans="1:4" x14ac:dyDescent="0.25">
      <c r="A322">
        <v>5</v>
      </c>
      <c r="B322">
        <f t="shared" si="17"/>
        <v>-20.701012417114413</v>
      </c>
      <c r="C322">
        <f t="shared" si="18"/>
        <v>-20.701012417114413</v>
      </c>
      <c r="D322">
        <f t="shared" si="19"/>
        <v>5.0000000000000027</v>
      </c>
    </row>
    <row r="323" spans="1:4" x14ac:dyDescent="0.25">
      <c r="A323">
        <v>5</v>
      </c>
      <c r="B323">
        <f t="shared" ref="B323:B386" si="20">LN(((A323+1)/102)/(1-(A323+1)/102))*25.5+50</f>
        <v>-20.701012417114413</v>
      </c>
      <c r="C323">
        <f t="shared" ref="C323:C386" si="21">B323</f>
        <v>-20.701012417114413</v>
      </c>
      <c r="D323">
        <f t="shared" ref="D323:D386" si="22">102/(1+EXP(-(1/25.5)*(C323-50)))-1</f>
        <v>5.0000000000000027</v>
      </c>
    </row>
    <row r="324" spans="1:4" x14ac:dyDescent="0.25">
      <c r="A324">
        <v>5</v>
      </c>
      <c r="B324">
        <f t="shared" si="20"/>
        <v>-20.701012417114413</v>
      </c>
      <c r="C324">
        <f t="shared" si="21"/>
        <v>-20.701012417114413</v>
      </c>
      <c r="D324">
        <f t="shared" si="22"/>
        <v>5.0000000000000027</v>
      </c>
    </row>
    <row r="325" spans="1:4" x14ac:dyDescent="0.25">
      <c r="A325">
        <v>5</v>
      </c>
      <c r="B325">
        <f t="shared" si="20"/>
        <v>-20.701012417114413</v>
      </c>
      <c r="C325">
        <f t="shared" si="21"/>
        <v>-20.701012417114413</v>
      </c>
      <c r="D325">
        <f t="shared" si="22"/>
        <v>5.0000000000000027</v>
      </c>
    </row>
    <row r="326" spans="1:4" x14ac:dyDescent="0.25">
      <c r="A326">
        <v>5</v>
      </c>
      <c r="B326">
        <f t="shared" si="20"/>
        <v>-20.701012417114413</v>
      </c>
      <c r="C326">
        <f t="shared" si="21"/>
        <v>-20.701012417114413</v>
      </c>
      <c r="D326">
        <f t="shared" si="22"/>
        <v>5.0000000000000027</v>
      </c>
    </row>
    <row r="327" spans="1:4" x14ac:dyDescent="0.25">
      <c r="A327">
        <v>5</v>
      </c>
      <c r="B327">
        <f t="shared" si="20"/>
        <v>-20.701012417114413</v>
      </c>
      <c r="C327">
        <f t="shared" si="21"/>
        <v>-20.701012417114413</v>
      </c>
      <c r="D327">
        <f t="shared" si="22"/>
        <v>5.0000000000000027</v>
      </c>
    </row>
    <row r="328" spans="1:4" x14ac:dyDescent="0.25">
      <c r="A328">
        <v>5</v>
      </c>
      <c r="B328">
        <f t="shared" si="20"/>
        <v>-20.701012417114413</v>
      </c>
      <c r="C328">
        <f t="shared" si="21"/>
        <v>-20.701012417114413</v>
      </c>
      <c r="D328">
        <f t="shared" si="22"/>
        <v>5.0000000000000027</v>
      </c>
    </row>
    <row r="329" spans="1:4" x14ac:dyDescent="0.25">
      <c r="A329">
        <v>5</v>
      </c>
      <c r="B329">
        <f t="shared" si="20"/>
        <v>-20.701012417114413</v>
      </c>
      <c r="C329">
        <f t="shared" si="21"/>
        <v>-20.701012417114413</v>
      </c>
      <c r="D329">
        <f t="shared" si="22"/>
        <v>5.0000000000000027</v>
      </c>
    </row>
    <row r="330" spans="1:4" x14ac:dyDescent="0.25">
      <c r="A330">
        <v>5</v>
      </c>
      <c r="B330">
        <f t="shared" si="20"/>
        <v>-20.701012417114413</v>
      </c>
      <c r="C330">
        <f t="shared" si="21"/>
        <v>-20.701012417114413</v>
      </c>
      <c r="D330">
        <f t="shared" si="22"/>
        <v>5.0000000000000027</v>
      </c>
    </row>
    <row r="331" spans="1:4" x14ac:dyDescent="0.25">
      <c r="A331">
        <v>5</v>
      </c>
      <c r="B331">
        <f t="shared" si="20"/>
        <v>-20.701012417114413</v>
      </c>
      <c r="C331">
        <f t="shared" si="21"/>
        <v>-20.701012417114413</v>
      </c>
      <c r="D331">
        <f t="shared" si="22"/>
        <v>5.0000000000000027</v>
      </c>
    </row>
    <row r="332" spans="1:4" x14ac:dyDescent="0.25">
      <c r="A332">
        <v>5</v>
      </c>
      <c r="B332">
        <f t="shared" si="20"/>
        <v>-20.701012417114413</v>
      </c>
      <c r="C332">
        <f t="shared" si="21"/>
        <v>-20.701012417114413</v>
      </c>
      <c r="D332">
        <f t="shared" si="22"/>
        <v>5.0000000000000027</v>
      </c>
    </row>
    <row r="333" spans="1:4" x14ac:dyDescent="0.25">
      <c r="A333">
        <v>5</v>
      </c>
      <c r="B333">
        <f t="shared" si="20"/>
        <v>-20.701012417114413</v>
      </c>
      <c r="C333">
        <f t="shared" si="21"/>
        <v>-20.701012417114413</v>
      </c>
      <c r="D333">
        <f t="shared" si="22"/>
        <v>5.0000000000000027</v>
      </c>
    </row>
    <row r="334" spans="1:4" x14ac:dyDescent="0.25">
      <c r="A334">
        <v>5</v>
      </c>
      <c r="B334">
        <f t="shared" si="20"/>
        <v>-20.701012417114413</v>
      </c>
      <c r="C334">
        <f t="shared" si="21"/>
        <v>-20.701012417114413</v>
      </c>
      <c r="D334">
        <f t="shared" si="22"/>
        <v>5.0000000000000027</v>
      </c>
    </row>
    <row r="335" spans="1:4" x14ac:dyDescent="0.25">
      <c r="A335">
        <v>5</v>
      </c>
      <c r="B335">
        <f t="shared" si="20"/>
        <v>-20.701012417114413</v>
      </c>
      <c r="C335">
        <f t="shared" si="21"/>
        <v>-20.701012417114413</v>
      </c>
      <c r="D335">
        <f t="shared" si="22"/>
        <v>5.0000000000000027</v>
      </c>
    </row>
    <row r="336" spans="1:4" x14ac:dyDescent="0.25">
      <c r="A336">
        <v>5</v>
      </c>
      <c r="B336">
        <f t="shared" si="20"/>
        <v>-20.701012417114413</v>
      </c>
      <c r="C336">
        <f t="shared" si="21"/>
        <v>-20.701012417114413</v>
      </c>
      <c r="D336">
        <f t="shared" si="22"/>
        <v>5.0000000000000027</v>
      </c>
    </row>
    <row r="337" spans="1:4" x14ac:dyDescent="0.25">
      <c r="A337">
        <v>5</v>
      </c>
      <c r="B337">
        <f t="shared" si="20"/>
        <v>-20.701012417114413</v>
      </c>
      <c r="C337">
        <f t="shared" si="21"/>
        <v>-20.701012417114413</v>
      </c>
      <c r="D337">
        <f t="shared" si="22"/>
        <v>5.0000000000000027</v>
      </c>
    </row>
    <row r="338" spans="1:4" x14ac:dyDescent="0.25">
      <c r="A338">
        <v>5</v>
      </c>
      <c r="B338">
        <f t="shared" si="20"/>
        <v>-20.701012417114413</v>
      </c>
      <c r="C338">
        <f t="shared" si="21"/>
        <v>-20.701012417114413</v>
      </c>
      <c r="D338">
        <f t="shared" si="22"/>
        <v>5.0000000000000027</v>
      </c>
    </row>
    <row r="339" spans="1:4" x14ac:dyDescent="0.25">
      <c r="A339">
        <v>5</v>
      </c>
      <c r="B339">
        <f t="shared" si="20"/>
        <v>-20.701012417114413</v>
      </c>
      <c r="C339">
        <f t="shared" si="21"/>
        <v>-20.701012417114413</v>
      </c>
      <c r="D339">
        <f t="shared" si="22"/>
        <v>5.0000000000000027</v>
      </c>
    </row>
    <row r="340" spans="1:4" x14ac:dyDescent="0.25">
      <c r="A340">
        <v>5</v>
      </c>
      <c r="B340">
        <f t="shared" si="20"/>
        <v>-20.701012417114413</v>
      </c>
      <c r="C340">
        <f t="shared" si="21"/>
        <v>-20.701012417114413</v>
      </c>
      <c r="D340">
        <f t="shared" si="22"/>
        <v>5.0000000000000027</v>
      </c>
    </row>
    <row r="341" spans="1:4" x14ac:dyDescent="0.25">
      <c r="A341">
        <v>5</v>
      </c>
      <c r="B341">
        <f t="shared" si="20"/>
        <v>-20.701012417114413</v>
      </c>
      <c r="C341">
        <f t="shared" si="21"/>
        <v>-20.701012417114413</v>
      </c>
      <c r="D341">
        <f t="shared" si="22"/>
        <v>5.0000000000000027</v>
      </c>
    </row>
    <row r="342" spans="1:4" x14ac:dyDescent="0.25">
      <c r="A342">
        <v>5</v>
      </c>
      <c r="B342">
        <f t="shared" si="20"/>
        <v>-20.701012417114413</v>
      </c>
      <c r="C342">
        <f t="shared" si="21"/>
        <v>-20.701012417114413</v>
      </c>
      <c r="D342">
        <f t="shared" si="22"/>
        <v>5.0000000000000027</v>
      </c>
    </row>
    <row r="343" spans="1:4" x14ac:dyDescent="0.25">
      <c r="A343">
        <v>5</v>
      </c>
      <c r="B343">
        <f t="shared" si="20"/>
        <v>-20.701012417114413</v>
      </c>
      <c r="C343">
        <f t="shared" si="21"/>
        <v>-20.701012417114413</v>
      </c>
      <c r="D343">
        <f t="shared" si="22"/>
        <v>5.0000000000000027</v>
      </c>
    </row>
    <row r="344" spans="1:4" x14ac:dyDescent="0.25">
      <c r="A344">
        <v>5</v>
      </c>
      <c r="B344">
        <f t="shared" si="20"/>
        <v>-20.701012417114413</v>
      </c>
      <c r="C344">
        <f t="shared" si="21"/>
        <v>-20.701012417114413</v>
      </c>
      <c r="D344">
        <f t="shared" si="22"/>
        <v>5.0000000000000027</v>
      </c>
    </row>
    <row r="345" spans="1:4" x14ac:dyDescent="0.25">
      <c r="A345">
        <v>5</v>
      </c>
      <c r="B345">
        <f t="shared" si="20"/>
        <v>-20.701012417114413</v>
      </c>
      <c r="C345">
        <f t="shared" si="21"/>
        <v>-20.701012417114413</v>
      </c>
      <c r="D345">
        <f t="shared" si="22"/>
        <v>5.0000000000000027</v>
      </c>
    </row>
    <row r="346" spans="1:4" x14ac:dyDescent="0.25">
      <c r="A346">
        <v>5</v>
      </c>
      <c r="B346">
        <f t="shared" si="20"/>
        <v>-20.701012417114413</v>
      </c>
      <c r="C346">
        <f t="shared" si="21"/>
        <v>-20.701012417114413</v>
      </c>
      <c r="D346">
        <f t="shared" si="22"/>
        <v>5.0000000000000027</v>
      </c>
    </row>
    <row r="347" spans="1:4" x14ac:dyDescent="0.25">
      <c r="A347">
        <v>5</v>
      </c>
      <c r="B347">
        <f t="shared" si="20"/>
        <v>-20.701012417114413</v>
      </c>
      <c r="C347">
        <f t="shared" si="21"/>
        <v>-20.701012417114413</v>
      </c>
      <c r="D347">
        <f t="shared" si="22"/>
        <v>5.0000000000000027</v>
      </c>
    </row>
    <row r="348" spans="1:4" x14ac:dyDescent="0.25">
      <c r="A348">
        <v>5</v>
      </c>
      <c r="B348">
        <f t="shared" si="20"/>
        <v>-20.701012417114413</v>
      </c>
      <c r="C348">
        <f t="shared" si="21"/>
        <v>-20.701012417114413</v>
      </c>
      <c r="D348">
        <f t="shared" si="22"/>
        <v>5.0000000000000027</v>
      </c>
    </row>
    <row r="349" spans="1:4" x14ac:dyDescent="0.25">
      <c r="A349">
        <v>5</v>
      </c>
      <c r="B349">
        <f t="shared" si="20"/>
        <v>-20.701012417114413</v>
      </c>
      <c r="C349">
        <f t="shared" si="21"/>
        <v>-20.701012417114413</v>
      </c>
      <c r="D349">
        <f t="shared" si="22"/>
        <v>5.0000000000000027</v>
      </c>
    </row>
    <row r="350" spans="1:4" x14ac:dyDescent="0.25">
      <c r="A350">
        <v>5</v>
      </c>
      <c r="B350">
        <f t="shared" si="20"/>
        <v>-20.701012417114413</v>
      </c>
      <c r="C350">
        <f t="shared" si="21"/>
        <v>-20.701012417114413</v>
      </c>
      <c r="D350">
        <f t="shared" si="22"/>
        <v>5.0000000000000027</v>
      </c>
    </row>
    <row r="351" spans="1:4" x14ac:dyDescent="0.25">
      <c r="A351">
        <v>5</v>
      </c>
      <c r="B351">
        <f t="shared" si="20"/>
        <v>-20.701012417114413</v>
      </c>
      <c r="C351">
        <f t="shared" si="21"/>
        <v>-20.701012417114413</v>
      </c>
      <c r="D351">
        <f t="shared" si="22"/>
        <v>5.0000000000000027</v>
      </c>
    </row>
    <row r="352" spans="1:4" x14ac:dyDescent="0.25">
      <c r="A352">
        <v>5</v>
      </c>
      <c r="B352">
        <f t="shared" si="20"/>
        <v>-20.701012417114413</v>
      </c>
      <c r="C352">
        <f t="shared" si="21"/>
        <v>-20.701012417114413</v>
      </c>
      <c r="D352">
        <f t="shared" si="22"/>
        <v>5.0000000000000027</v>
      </c>
    </row>
    <row r="353" spans="1:4" x14ac:dyDescent="0.25">
      <c r="A353">
        <v>5</v>
      </c>
      <c r="B353">
        <f t="shared" si="20"/>
        <v>-20.701012417114413</v>
      </c>
      <c r="C353">
        <f t="shared" si="21"/>
        <v>-20.701012417114413</v>
      </c>
      <c r="D353">
        <f t="shared" si="22"/>
        <v>5.0000000000000027</v>
      </c>
    </row>
    <row r="354" spans="1:4" x14ac:dyDescent="0.25">
      <c r="A354">
        <v>5</v>
      </c>
      <c r="B354">
        <f t="shared" si="20"/>
        <v>-20.701012417114413</v>
      </c>
      <c r="C354">
        <f t="shared" si="21"/>
        <v>-20.701012417114413</v>
      </c>
      <c r="D354">
        <f t="shared" si="22"/>
        <v>5.0000000000000027</v>
      </c>
    </row>
    <row r="355" spans="1:4" x14ac:dyDescent="0.25">
      <c r="A355">
        <v>5</v>
      </c>
      <c r="B355">
        <f t="shared" si="20"/>
        <v>-20.701012417114413</v>
      </c>
      <c r="C355">
        <f t="shared" si="21"/>
        <v>-20.701012417114413</v>
      </c>
      <c r="D355">
        <f t="shared" si="22"/>
        <v>5.0000000000000027</v>
      </c>
    </row>
    <row r="356" spans="1:4" x14ac:dyDescent="0.25">
      <c r="A356">
        <v>5</v>
      </c>
      <c r="B356">
        <f t="shared" si="20"/>
        <v>-20.701012417114413</v>
      </c>
      <c r="C356">
        <f t="shared" si="21"/>
        <v>-20.701012417114413</v>
      </c>
      <c r="D356">
        <f t="shared" si="22"/>
        <v>5.0000000000000027</v>
      </c>
    </row>
    <row r="357" spans="1:4" x14ac:dyDescent="0.25">
      <c r="A357">
        <v>5</v>
      </c>
      <c r="B357">
        <f t="shared" si="20"/>
        <v>-20.701012417114413</v>
      </c>
      <c r="C357">
        <f t="shared" si="21"/>
        <v>-20.701012417114413</v>
      </c>
      <c r="D357">
        <f t="shared" si="22"/>
        <v>5.0000000000000027</v>
      </c>
    </row>
    <row r="358" spans="1:4" x14ac:dyDescent="0.25">
      <c r="A358">
        <v>5</v>
      </c>
      <c r="B358">
        <f t="shared" si="20"/>
        <v>-20.701012417114413</v>
      </c>
      <c r="C358">
        <f t="shared" si="21"/>
        <v>-20.701012417114413</v>
      </c>
      <c r="D358">
        <f t="shared" si="22"/>
        <v>5.0000000000000027</v>
      </c>
    </row>
    <row r="359" spans="1:4" x14ac:dyDescent="0.25">
      <c r="A359">
        <v>5</v>
      </c>
      <c r="B359">
        <f t="shared" si="20"/>
        <v>-20.701012417114413</v>
      </c>
      <c r="C359">
        <f t="shared" si="21"/>
        <v>-20.701012417114413</v>
      </c>
      <c r="D359">
        <f t="shared" si="22"/>
        <v>5.0000000000000027</v>
      </c>
    </row>
    <row r="360" spans="1:4" x14ac:dyDescent="0.25">
      <c r="A360">
        <v>5</v>
      </c>
      <c r="B360">
        <f t="shared" si="20"/>
        <v>-20.701012417114413</v>
      </c>
      <c r="C360">
        <f t="shared" si="21"/>
        <v>-20.701012417114413</v>
      </c>
      <c r="D360">
        <f t="shared" si="22"/>
        <v>5.0000000000000027</v>
      </c>
    </row>
    <row r="361" spans="1:4" x14ac:dyDescent="0.25">
      <c r="A361">
        <v>5</v>
      </c>
      <c r="B361">
        <f t="shared" si="20"/>
        <v>-20.701012417114413</v>
      </c>
      <c r="C361">
        <f t="shared" si="21"/>
        <v>-20.701012417114413</v>
      </c>
      <c r="D361">
        <f t="shared" si="22"/>
        <v>5.0000000000000027</v>
      </c>
    </row>
    <row r="362" spans="1:4" x14ac:dyDescent="0.25">
      <c r="A362">
        <v>5</v>
      </c>
      <c r="B362">
        <f t="shared" si="20"/>
        <v>-20.701012417114413</v>
      </c>
      <c r="C362">
        <f t="shared" si="21"/>
        <v>-20.701012417114413</v>
      </c>
      <c r="D362">
        <f t="shared" si="22"/>
        <v>5.0000000000000027</v>
      </c>
    </row>
    <row r="363" spans="1:4" x14ac:dyDescent="0.25">
      <c r="A363">
        <v>5</v>
      </c>
      <c r="B363">
        <f t="shared" si="20"/>
        <v>-20.701012417114413</v>
      </c>
      <c r="C363">
        <f t="shared" si="21"/>
        <v>-20.701012417114413</v>
      </c>
      <c r="D363">
        <f t="shared" si="22"/>
        <v>5.0000000000000027</v>
      </c>
    </row>
    <row r="364" spans="1:4" x14ac:dyDescent="0.25">
      <c r="A364">
        <v>5</v>
      </c>
      <c r="B364">
        <f t="shared" si="20"/>
        <v>-20.701012417114413</v>
      </c>
      <c r="C364">
        <f t="shared" si="21"/>
        <v>-20.701012417114413</v>
      </c>
      <c r="D364">
        <f t="shared" si="22"/>
        <v>5.0000000000000027</v>
      </c>
    </row>
    <row r="365" spans="1:4" x14ac:dyDescent="0.25">
      <c r="A365">
        <v>5</v>
      </c>
      <c r="B365">
        <f t="shared" si="20"/>
        <v>-20.701012417114413</v>
      </c>
      <c r="C365">
        <f t="shared" si="21"/>
        <v>-20.701012417114413</v>
      </c>
      <c r="D365">
        <f t="shared" si="22"/>
        <v>5.0000000000000027</v>
      </c>
    </row>
    <row r="366" spans="1:4" x14ac:dyDescent="0.25">
      <c r="A366">
        <v>5</v>
      </c>
      <c r="B366">
        <f t="shared" si="20"/>
        <v>-20.701012417114413</v>
      </c>
      <c r="C366">
        <f t="shared" si="21"/>
        <v>-20.701012417114413</v>
      </c>
      <c r="D366">
        <f t="shared" si="22"/>
        <v>5.0000000000000027</v>
      </c>
    </row>
    <row r="367" spans="1:4" x14ac:dyDescent="0.25">
      <c r="A367">
        <v>5</v>
      </c>
      <c r="B367">
        <f t="shared" si="20"/>
        <v>-20.701012417114413</v>
      </c>
      <c r="C367">
        <f t="shared" si="21"/>
        <v>-20.701012417114413</v>
      </c>
      <c r="D367">
        <f t="shared" si="22"/>
        <v>5.0000000000000027</v>
      </c>
    </row>
    <row r="368" spans="1:4" x14ac:dyDescent="0.25">
      <c r="A368">
        <v>5</v>
      </c>
      <c r="B368">
        <f t="shared" si="20"/>
        <v>-20.701012417114413</v>
      </c>
      <c r="C368">
        <f t="shared" si="21"/>
        <v>-20.701012417114413</v>
      </c>
      <c r="D368">
        <f t="shared" si="22"/>
        <v>5.0000000000000027</v>
      </c>
    </row>
    <row r="369" spans="1:4" x14ac:dyDescent="0.25">
      <c r="A369">
        <v>5</v>
      </c>
      <c r="B369">
        <f t="shared" si="20"/>
        <v>-20.701012417114413</v>
      </c>
      <c r="C369">
        <f t="shared" si="21"/>
        <v>-20.701012417114413</v>
      </c>
      <c r="D369">
        <f t="shared" si="22"/>
        <v>5.0000000000000027</v>
      </c>
    </row>
    <row r="370" spans="1:4" x14ac:dyDescent="0.25">
      <c r="A370">
        <v>5</v>
      </c>
      <c r="B370">
        <f t="shared" si="20"/>
        <v>-20.701012417114413</v>
      </c>
      <c r="C370">
        <f t="shared" si="21"/>
        <v>-20.701012417114413</v>
      </c>
      <c r="D370">
        <f t="shared" si="22"/>
        <v>5.0000000000000027</v>
      </c>
    </row>
    <row r="371" spans="1:4" x14ac:dyDescent="0.25">
      <c r="A371">
        <v>5</v>
      </c>
      <c r="B371">
        <f t="shared" si="20"/>
        <v>-20.701012417114413</v>
      </c>
      <c r="C371">
        <f t="shared" si="21"/>
        <v>-20.701012417114413</v>
      </c>
      <c r="D371">
        <f t="shared" si="22"/>
        <v>5.0000000000000027</v>
      </c>
    </row>
    <row r="372" spans="1:4" x14ac:dyDescent="0.25">
      <c r="A372">
        <v>5</v>
      </c>
      <c r="B372">
        <f t="shared" si="20"/>
        <v>-20.701012417114413</v>
      </c>
      <c r="C372">
        <f t="shared" si="21"/>
        <v>-20.701012417114413</v>
      </c>
      <c r="D372">
        <f t="shared" si="22"/>
        <v>5.0000000000000027</v>
      </c>
    </row>
    <row r="373" spans="1:4" x14ac:dyDescent="0.25">
      <c r="A373">
        <v>5</v>
      </c>
      <c r="B373">
        <f t="shared" si="20"/>
        <v>-20.701012417114413</v>
      </c>
      <c r="C373">
        <f t="shared" si="21"/>
        <v>-20.701012417114413</v>
      </c>
      <c r="D373">
        <f t="shared" si="22"/>
        <v>5.0000000000000027</v>
      </c>
    </row>
    <row r="374" spans="1:4" x14ac:dyDescent="0.25">
      <c r="A374">
        <v>5</v>
      </c>
      <c r="B374">
        <f t="shared" si="20"/>
        <v>-20.701012417114413</v>
      </c>
      <c r="C374">
        <f t="shared" si="21"/>
        <v>-20.701012417114413</v>
      </c>
      <c r="D374">
        <f t="shared" si="22"/>
        <v>5.0000000000000027</v>
      </c>
    </row>
    <row r="375" spans="1:4" x14ac:dyDescent="0.25">
      <c r="A375">
        <v>5</v>
      </c>
      <c r="B375">
        <f t="shared" si="20"/>
        <v>-20.701012417114413</v>
      </c>
      <c r="C375">
        <f t="shared" si="21"/>
        <v>-20.701012417114413</v>
      </c>
      <c r="D375">
        <f t="shared" si="22"/>
        <v>5.0000000000000027</v>
      </c>
    </row>
    <row r="376" spans="1:4" x14ac:dyDescent="0.25">
      <c r="A376">
        <v>5</v>
      </c>
      <c r="B376">
        <f t="shared" si="20"/>
        <v>-20.701012417114413</v>
      </c>
      <c r="C376">
        <f t="shared" si="21"/>
        <v>-20.701012417114413</v>
      </c>
      <c r="D376">
        <f t="shared" si="22"/>
        <v>5.0000000000000027</v>
      </c>
    </row>
    <row r="377" spans="1:4" x14ac:dyDescent="0.25">
      <c r="A377">
        <v>5</v>
      </c>
      <c r="B377">
        <f t="shared" si="20"/>
        <v>-20.701012417114413</v>
      </c>
      <c r="C377">
        <f t="shared" si="21"/>
        <v>-20.701012417114413</v>
      </c>
      <c r="D377">
        <f t="shared" si="22"/>
        <v>5.0000000000000027</v>
      </c>
    </row>
    <row r="378" spans="1:4" x14ac:dyDescent="0.25">
      <c r="A378">
        <v>5</v>
      </c>
      <c r="B378">
        <f t="shared" si="20"/>
        <v>-20.701012417114413</v>
      </c>
      <c r="C378">
        <f t="shared" si="21"/>
        <v>-20.701012417114413</v>
      </c>
      <c r="D378">
        <f t="shared" si="22"/>
        <v>5.0000000000000027</v>
      </c>
    </row>
    <row r="379" spans="1:4" x14ac:dyDescent="0.25">
      <c r="A379">
        <v>5</v>
      </c>
      <c r="B379">
        <f t="shared" si="20"/>
        <v>-20.701012417114413</v>
      </c>
      <c r="C379">
        <f t="shared" si="21"/>
        <v>-20.701012417114413</v>
      </c>
      <c r="D379">
        <f t="shared" si="22"/>
        <v>5.0000000000000027</v>
      </c>
    </row>
    <row r="380" spans="1:4" x14ac:dyDescent="0.25">
      <c r="A380">
        <v>5</v>
      </c>
      <c r="B380">
        <f t="shared" si="20"/>
        <v>-20.701012417114413</v>
      </c>
      <c r="C380">
        <f t="shared" si="21"/>
        <v>-20.701012417114413</v>
      </c>
      <c r="D380">
        <f t="shared" si="22"/>
        <v>5.0000000000000027</v>
      </c>
    </row>
    <row r="381" spans="1:4" x14ac:dyDescent="0.25">
      <c r="A381">
        <v>5</v>
      </c>
      <c r="B381">
        <f t="shared" si="20"/>
        <v>-20.701012417114413</v>
      </c>
      <c r="C381">
        <f t="shared" si="21"/>
        <v>-20.701012417114413</v>
      </c>
      <c r="D381">
        <f t="shared" si="22"/>
        <v>5.0000000000000027</v>
      </c>
    </row>
    <row r="382" spans="1:4" x14ac:dyDescent="0.25">
      <c r="A382">
        <v>5</v>
      </c>
      <c r="B382">
        <f t="shared" si="20"/>
        <v>-20.701012417114413</v>
      </c>
      <c r="C382">
        <f t="shared" si="21"/>
        <v>-20.701012417114413</v>
      </c>
      <c r="D382">
        <f t="shared" si="22"/>
        <v>5.0000000000000027</v>
      </c>
    </row>
    <row r="383" spans="1:4" x14ac:dyDescent="0.25">
      <c r="A383">
        <v>5</v>
      </c>
      <c r="B383">
        <f t="shared" si="20"/>
        <v>-20.701012417114413</v>
      </c>
      <c r="C383">
        <f t="shared" si="21"/>
        <v>-20.701012417114413</v>
      </c>
      <c r="D383">
        <f t="shared" si="22"/>
        <v>5.0000000000000027</v>
      </c>
    </row>
    <row r="384" spans="1:4" x14ac:dyDescent="0.25">
      <c r="A384">
        <v>5</v>
      </c>
      <c r="B384">
        <f t="shared" si="20"/>
        <v>-20.701012417114413</v>
      </c>
      <c r="C384">
        <f t="shared" si="21"/>
        <v>-20.701012417114413</v>
      </c>
      <c r="D384">
        <f t="shared" si="22"/>
        <v>5.0000000000000027</v>
      </c>
    </row>
    <row r="385" spans="1:4" x14ac:dyDescent="0.25">
      <c r="A385">
        <v>5</v>
      </c>
      <c r="B385">
        <f t="shared" si="20"/>
        <v>-20.701012417114413</v>
      </c>
      <c r="C385">
        <f t="shared" si="21"/>
        <v>-20.701012417114413</v>
      </c>
      <c r="D385">
        <f t="shared" si="22"/>
        <v>5.0000000000000027</v>
      </c>
    </row>
    <row r="386" spans="1:4" x14ac:dyDescent="0.25">
      <c r="A386">
        <v>5</v>
      </c>
      <c r="B386">
        <f t="shared" si="20"/>
        <v>-20.701012417114413</v>
      </c>
      <c r="C386">
        <f t="shared" si="21"/>
        <v>-20.701012417114413</v>
      </c>
      <c r="D386">
        <f t="shared" si="22"/>
        <v>5.0000000000000027</v>
      </c>
    </row>
    <row r="387" spans="1:4" x14ac:dyDescent="0.25">
      <c r="A387">
        <v>5</v>
      </c>
      <c r="B387">
        <f t="shared" ref="B387:B450" si="23">LN(((A387+1)/102)/(1-(A387+1)/102))*25.5+50</f>
        <v>-20.701012417114413</v>
      </c>
      <c r="C387">
        <f t="shared" ref="C387:C450" si="24">B387</f>
        <v>-20.701012417114413</v>
      </c>
      <c r="D387">
        <f t="shared" ref="D387:D450" si="25">102/(1+EXP(-(1/25.5)*(C387-50)))-1</f>
        <v>5.0000000000000027</v>
      </c>
    </row>
    <row r="388" spans="1:4" x14ac:dyDescent="0.25">
      <c r="A388">
        <v>5</v>
      </c>
      <c r="B388">
        <f t="shared" si="23"/>
        <v>-20.701012417114413</v>
      </c>
      <c r="C388">
        <f t="shared" si="24"/>
        <v>-20.701012417114413</v>
      </c>
      <c r="D388">
        <f t="shared" si="25"/>
        <v>5.0000000000000027</v>
      </c>
    </row>
    <row r="389" spans="1:4" x14ac:dyDescent="0.25">
      <c r="A389">
        <v>5</v>
      </c>
      <c r="B389">
        <f t="shared" si="23"/>
        <v>-20.701012417114413</v>
      </c>
      <c r="C389">
        <f t="shared" si="24"/>
        <v>-20.701012417114413</v>
      </c>
      <c r="D389">
        <f t="shared" si="25"/>
        <v>5.0000000000000027</v>
      </c>
    </row>
    <row r="390" spans="1:4" x14ac:dyDescent="0.25">
      <c r="A390">
        <v>5</v>
      </c>
      <c r="B390">
        <f t="shared" si="23"/>
        <v>-20.701012417114413</v>
      </c>
      <c r="C390">
        <f t="shared" si="24"/>
        <v>-20.701012417114413</v>
      </c>
      <c r="D390">
        <f t="shared" si="25"/>
        <v>5.0000000000000027</v>
      </c>
    </row>
    <row r="391" spans="1:4" x14ac:dyDescent="0.25">
      <c r="A391">
        <v>5</v>
      </c>
      <c r="B391">
        <f t="shared" si="23"/>
        <v>-20.701012417114413</v>
      </c>
      <c r="C391">
        <f t="shared" si="24"/>
        <v>-20.701012417114413</v>
      </c>
      <c r="D391">
        <f t="shared" si="25"/>
        <v>5.0000000000000027</v>
      </c>
    </row>
    <row r="392" spans="1:4" x14ac:dyDescent="0.25">
      <c r="A392">
        <v>5</v>
      </c>
      <c r="B392">
        <f t="shared" si="23"/>
        <v>-20.701012417114413</v>
      </c>
      <c r="C392">
        <f t="shared" si="24"/>
        <v>-20.701012417114413</v>
      </c>
      <c r="D392">
        <f t="shared" si="25"/>
        <v>5.0000000000000027</v>
      </c>
    </row>
    <row r="393" spans="1:4" x14ac:dyDescent="0.25">
      <c r="A393">
        <v>5</v>
      </c>
      <c r="B393">
        <f t="shared" si="23"/>
        <v>-20.701012417114413</v>
      </c>
      <c r="C393">
        <f t="shared" si="24"/>
        <v>-20.701012417114413</v>
      </c>
      <c r="D393">
        <f t="shared" si="25"/>
        <v>5.0000000000000027</v>
      </c>
    </row>
    <row r="394" spans="1:4" x14ac:dyDescent="0.25">
      <c r="A394">
        <v>5</v>
      </c>
      <c r="B394">
        <f t="shared" si="23"/>
        <v>-20.701012417114413</v>
      </c>
      <c r="C394">
        <f t="shared" si="24"/>
        <v>-20.701012417114413</v>
      </c>
      <c r="D394">
        <f t="shared" si="25"/>
        <v>5.0000000000000027</v>
      </c>
    </row>
    <row r="395" spans="1:4" x14ac:dyDescent="0.25">
      <c r="A395">
        <v>5</v>
      </c>
      <c r="B395">
        <f t="shared" si="23"/>
        <v>-20.701012417114413</v>
      </c>
      <c r="C395">
        <f t="shared" si="24"/>
        <v>-20.701012417114413</v>
      </c>
      <c r="D395">
        <f t="shared" si="25"/>
        <v>5.0000000000000027</v>
      </c>
    </row>
    <row r="396" spans="1:4" x14ac:dyDescent="0.25">
      <c r="A396">
        <v>5</v>
      </c>
      <c r="B396">
        <f t="shared" si="23"/>
        <v>-20.701012417114413</v>
      </c>
      <c r="C396">
        <f t="shared" si="24"/>
        <v>-20.701012417114413</v>
      </c>
      <c r="D396">
        <f t="shared" si="25"/>
        <v>5.0000000000000027</v>
      </c>
    </row>
    <row r="397" spans="1:4" x14ac:dyDescent="0.25">
      <c r="A397">
        <v>5</v>
      </c>
      <c r="B397">
        <f t="shared" si="23"/>
        <v>-20.701012417114413</v>
      </c>
      <c r="C397">
        <f t="shared" si="24"/>
        <v>-20.701012417114413</v>
      </c>
      <c r="D397">
        <f t="shared" si="25"/>
        <v>5.0000000000000027</v>
      </c>
    </row>
    <row r="398" spans="1:4" x14ac:dyDescent="0.25">
      <c r="A398">
        <v>5</v>
      </c>
      <c r="B398">
        <f t="shared" si="23"/>
        <v>-20.701012417114413</v>
      </c>
      <c r="C398">
        <f t="shared" si="24"/>
        <v>-20.701012417114413</v>
      </c>
      <c r="D398">
        <f t="shared" si="25"/>
        <v>5.0000000000000027</v>
      </c>
    </row>
    <row r="399" spans="1:4" x14ac:dyDescent="0.25">
      <c r="A399">
        <v>5</v>
      </c>
      <c r="B399">
        <f t="shared" si="23"/>
        <v>-20.701012417114413</v>
      </c>
      <c r="C399">
        <f t="shared" si="24"/>
        <v>-20.701012417114413</v>
      </c>
      <c r="D399">
        <f t="shared" si="25"/>
        <v>5.0000000000000027</v>
      </c>
    </row>
    <row r="400" spans="1:4" x14ac:dyDescent="0.25">
      <c r="A400">
        <v>5</v>
      </c>
      <c r="B400">
        <f t="shared" si="23"/>
        <v>-20.701012417114413</v>
      </c>
      <c r="C400">
        <f t="shared" si="24"/>
        <v>-20.701012417114413</v>
      </c>
      <c r="D400">
        <f t="shared" si="25"/>
        <v>5.0000000000000027</v>
      </c>
    </row>
    <row r="401" spans="1:4" x14ac:dyDescent="0.25">
      <c r="A401">
        <v>5</v>
      </c>
      <c r="B401">
        <f t="shared" si="23"/>
        <v>-20.701012417114413</v>
      </c>
      <c r="C401">
        <f t="shared" si="24"/>
        <v>-20.701012417114413</v>
      </c>
      <c r="D401">
        <f t="shared" si="25"/>
        <v>5.0000000000000027</v>
      </c>
    </row>
    <row r="402" spans="1:4" x14ac:dyDescent="0.25">
      <c r="A402">
        <v>5</v>
      </c>
      <c r="B402">
        <f t="shared" si="23"/>
        <v>-20.701012417114413</v>
      </c>
      <c r="C402">
        <f t="shared" si="24"/>
        <v>-20.701012417114413</v>
      </c>
      <c r="D402">
        <f t="shared" si="25"/>
        <v>5.0000000000000027</v>
      </c>
    </row>
    <row r="403" spans="1:4" x14ac:dyDescent="0.25">
      <c r="A403">
        <v>5</v>
      </c>
      <c r="B403">
        <f t="shared" si="23"/>
        <v>-20.701012417114413</v>
      </c>
      <c r="C403">
        <f t="shared" si="24"/>
        <v>-20.701012417114413</v>
      </c>
      <c r="D403">
        <f t="shared" si="25"/>
        <v>5.0000000000000027</v>
      </c>
    </row>
    <row r="404" spans="1:4" x14ac:dyDescent="0.25">
      <c r="A404">
        <v>5</v>
      </c>
      <c r="B404">
        <f t="shared" si="23"/>
        <v>-20.701012417114413</v>
      </c>
      <c r="C404">
        <f t="shared" si="24"/>
        <v>-20.701012417114413</v>
      </c>
      <c r="D404">
        <f t="shared" si="25"/>
        <v>5.0000000000000027</v>
      </c>
    </row>
    <row r="405" spans="1:4" x14ac:dyDescent="0.25">
      <c r="A405">
        <v>5</v>
      </c>
      <c r="B405">
        <f t="shared" si="23"/>
        <v>-20.701012417114413</v>
      </c>
      <c r="C405">
        <f t="shared" si="24"/>
        <v>-20.701012417114413</v>
      </c>
      <c r="D405">
        <f t="shared" si="25"/>
        <v>5.0000000000000027</v>
      </c>
    </row>
    <row r="406" spans="1:4" x14ac:dyDescent="0.25">
      <c r="A406">
        <v>5</v>
      </c>
      <c r="B406">
        <f t="shared" si="23"/>
        <v>-20.701012417114413</v>
      </c>
      <c r="C406">
        <f t="shared" si="24"/>
        <v>-20.701012417114413</v>
      </c>
      <c r="D406">
        <f t="shared" si="25"/>
        <v>5.0000000000000027</v>
      </c>
    </row>
    <row r="407" spans="1:4" x14ac:dyDescent="0.25">
      <c r="A407">
        <v>5</v>
      </c>
      <c r="B407">
        <f t="shared" si="23"/>
        <v>-20.701012417114413</v>
      </c>
      <c r="C407">
        <f t="shared" si="24"/>
        <v>-20.701012417114413</v>
      </c>
      <c r="D407">
        <f t="shared" si="25"/>
        <v>5.0000000000000027</v>
      </c>
    </row>
    <row r="408" spans="1:4" x14ac:dyDescent="0.25">
      <c r="A408">
        <v>5</v>
      </c>
      <c r="B408">
        <f t="shared" si="23"/>
        <v>-20.701012417114413</v>
      </c>
      <c r="C408">
        <f t="shared" si="24"/>
        <v>-20.701012417114413</v>
      </c>
      <c r="D408">
        <f t="shared" si="25"/>
        <v>5.0000000000000027</v>
      </c>
    </row>
    <row r="409" spans="1:4" x14ac:dyDescent="0.25">
      <c r="A409">
        <v>5</v>
      </c>
      <c r="B409">
        <f t="shared" si="23"/>
        <v>-20.701012417114413</v>
      </c>
      <c r="C409">
        <f t="shared" si="24"/>
        <v>-20.701012417114413</v>
      </c>
      <c r="D409">
        <f t="shared" si="25"/>
        <v>5.0000000000000027</v>
      </c>
    </row>
    <row r="410" spans="1:4" x14ac:dyDescent="0.25">
      <c r="A410">
        <v>5</v>
      </c>
      <c r="B410">
        <f t="shared" si="23"/>
        <v>-20.701012417114413</v>
      </c>
      <c r="C410">
        <f t="shared" si="24"/>
        <v>-20.701012417114413</v>
      </c>
      <c r="D410">
        <f t="shared" si="25"/>
        <v>5.0000000000000027</v>
      </c>
    </row>
    <row r="411" spans="1:4" x14ac:dyDescent="0.25">
      <c r="A411">
        <v>5</v>
      </c>
      <c r="B411">
        <f t="shared" si="23"/>
        <v>-20.701012417114413</v>
      </c>
      <c r="C411">
        <f t="shared" si="24"/>
        <v>-20.701012417114413</v>
      </c>
      <c r="D411">
        <f t="shared" si="25"/>
        <v>5.0000000000000027</v>
      </c>
    </row>
    <row r="412" spans="1:4" x14ac:dyDescent="0.25">
      <c r="A412">
        <v>5</v>
      </c>
      <c r="B412">
        <f t="shared" si="23"/>
        <v>-20.701012417114413</v>
      </c>
      <c r="C412">
        <f t="shared" si="24"/>
        <v>-20.701012417114413</v>
      </c>
      <c r="D412">
        <f t="shared" si="25"/>
        <v>5.0000000000000027</v>
      </c>
    </row>
    <row r="413" spans="1:4" x14ac:dyDescent="0.25">
      <c r="A413">
        <v>5</v>
      </c>
      <c r="B413">
        <f t="shared" si="23"/>
        <v>-20.701012417114413</v>
      </c>
      <c r="C413">
        <f t="shared" si="24"/>
        <v>-20.701012417114413</v>
      </c>
      <c r="D413">
        <f t="shared" si="25"/>
        <v>5.0000000000000027</v>
      </c>
    </row>
    <row r="414" spans="1:4" x14ac:dyDescent="0.25">
      <c r="A414">
        <v>5</v>
      </c>
      <c r="B414">
        <f t="shared" si="23"/>
        <v>-20.701012417114413</v>
      </c>
      <c r="C414">
        <f t="shared" si="24"/>
        <v>-20.701012417114413</v>
      </c>
      <c r="D414">
        <f t="shared" si="25"/>
        <v>5.0000000000000027</v>
      </c>
    </row>
    <row r="415" spans="1:4" x14ac:dyDescent="0.25">
      <c r="A415">
        <v>5</v>
      </c>
      <c r="B415">
        <f t="shared" si="23"/>
        <v>-20.701012417114413</v>
      </c>
      <c r="C415">
        <f t="shared" si="24"/>
        <v>-20.701012417114413</v>
      </c>
      <c r="D415">
        <f t="shared" si="25"/>
        <v>5.0000000000000027</v>
      </c>
    </row>
    <row r="416" spans="1:4" x14ac:dyDescent="0.25">
      <c r="A416">
        <v>5</v>
      </c>
      <c r="B416">
        <f t="shared" si="23"/>
        <v>-20.701012417114413</v>
      </c>
      <c r="C416">
        <f t="shared" si="24"/>
        <v>-20.701012417114413</v>
      </c>
      <c r="D416">
        <f t="shared" si="25"/>
        <v>5.0000000000000027</v>
      </c>
    </row>
    <row r="417" spans="1:4" x14ac:dyDescent="0.25">
      <c r="A417">
        <v>5</v>
      </c>
      <c r="B417">
        <f t="shared" si="23"/>
        <v>-20.701012417114413</v>
      </c>
      <c r="C417">
        <f t="shared" si="24"/>
        <v>-20.701012417114413</v>
      </c>
      <c r="D417">
        <f t="shared" si="25"/>
        <v>5.0000000000000027</v>
      </c>
    </row>
    <row r="418" spans="1:4" x14ac:dyDescent="0.25">
      <c r="A418">
        <v>5</v>
      </c>
      <c r="B418">
        <f t="shared" si="23"/>
        <v>-20.701012417114413</v>
      </c>
      <c r="C418">
        <f t="shared" si="24"/>
        <v>-20.701012417114413</v>
      </c>
      <c r="D418">
        <f t="shared" si="25"/>
        <v>5.0000000000000027</v>
      </c>
    </row>
    <row r="419" spans="1:4" x14ac:dyDescent="0.25">
      <c r="A419">
        <v>5</v>
      </c>
      <c r="B419">
        <f t="shared" si="23"/>
        <v>-20.701012417114413</v>
      </c>
      <c r="C419">
        <f t="shared" si="24"/>
        <v>-20.701012417114413</v>
      </c>
      <c r="D419">
        <f t="shared" si="25"/>
        <v>5.0000000000000027</v>
      </c>
    </row>
    <row r="420" spans="1:4" x14ac:dyDescent="0.25">
      <c r="A420">
        <v>5</v>
      </c>
      <c r="B420">
        <f t="shared" si="23"/>
        <v>-20.701012417114413</v>
      </c>
      <c r="C420">
        <f t="shared" si="24"/>
        <v>-20.701012417114413</v>
      </c>
      <c r="D420">
        <f t="shared" si="25"/>
        <v>5.0000000000000027</v>
      </c>
    </row>
    <row r="421" spans="1:4" x14ac:dyDescent="0.25">
      <c r="A421">
        <v>5</v>
      </c>
      <c r="B421">
        <f t="shared" si="23"/>
        <v>-20.701012417114413</v>
      </c>
      <c r="C421">
        <f t="shared" si="24"/>
        <v>-20.701012417114413</v>
      </c>
      <c r="D421">
        <f t="shared" si="25"/>
        <v>5.0000000000000027</v>
      </c>
    </row>
    <row r="422" spans="1:4" x14ac:dyDescent="0.25">
      <c r="A422">
        <v>5</v>
      </c>
      <c r="B422">
        <f t="shared" si="23"/>
        <v>-20.701012417114413</v>
      </c>
      <c r="C422">
        <f t="shared" si="24"/>
        <v>-20.701012417114413</v>
      </c>
      <c r="D422">
        <f t="shared" si="25"/>
        <v>5.0000000000000027</v>
      </c>
    </row>
    <row r="423" spans="1:4" x14ac:dyDescent="0.25">
      <c r="A423">
        <v>5</v>
      </c>
      <c r="B423">
        <f t="shared" si="23"/>
        <v>-20.701012417114413</v>
      </c>
      <c r="C423">
        <f t="shared" si="24"/>
        <v>-20.701012417114413</v>
      </c>
      <c r="D423">
        <f t="shared" si="25"/>
        <v>5.0000000000000027</v>
      </c>
    </row>
    <row r="424" spans="1:4" x14ac:dyDescent="0.25">
      <c r="A424">
        <v>5</v>
      </c>
      <c r="B424">
        <f t="shared" si="23"/>
        <v>-20.701012417114413</v>
      </c>
      <c r="C424">
        <f t="shared" si="24"/>
        <v>-20.701012417114413</v>
      </c>
      <c r="D424">
        <f t="shared" si="25"/>
        <v>5.0000000000000027</v>
      </c>
    </row>
    <row r="425" spans="1:4" x14ac:dyDescent="0.25">
      <c r="A425">
        <v>5</v>
      </c>
      <c r="B425">
        <f t="shared" si="23"/>
        <v>-20.701012417114413</v>
      </c>
      <c r="C425">
        <f t="shared" si="24"/>
        <v>-20.701012417114413</v>
      </c>
      <c r="D425">
        <f t="shared" si="25"/>
        <v>5.0000000000000027</v>
      </c>
    </row>
    <row r="426" spans="1:4" x14ac:dyDescent="0.25">
      <c r="A426">
        <v>5</v>
      </c>
      <c r="B426">
        <f t="shared" si="23"/>
        <v>-20.701012417114413</v>
      </c>
      <c r="C426">
        <f t="shared" si="24"/>
        <v>-20.701012417114413</v>
      </c>
      <c r="D426">
        <f t="shared" si="25"/>
        <v>5.0000000000000027</v>
      </c>
    </row>
    <row r="427" spans="1:4" x14ac:dyDescent="0.25">
      <c r="A427">
        <v>5</v>
      </c>
      <c r="B427">
        <f t="shared" si="23"/>
        <v>-20.701012417114413</v>
      </c>
      <c r="C427">
        <f t="shared" si="24"/>
        <v>-20.701012417114413</v>
      </c>
      <c r="D427">
        <f t="shared" si="25"/>
        <v>5.0000000000000027</v>
      </c>
    </row>
    <row r="428" spans="1:4" x14ac:dyDescent="0.25">
      <c r="A428">
        <v>5</v>
      </c>
      <c r="B428">
        <f t="shared" si="23"/>
        <v>-20.701012417114413</v>
      </c>
      <c r="C428">
        <f t="shared" si="24"/>
        <v>-20.701012417114413</v>
      </c>
      <c r="D428">
        <f t="shared" si="25"/>
        <v>5.0000000000000027</v>
      </c>
    </row>
    <row r="429" spans="1:4" x14ac:dyDescent="0.25">
      <c r="A429">
        <v>5</v>
      </c>
      <c r="B429">
        <f t="shared" si="23"/>
        <v>-20.701012417114413</v>
      </c>
      <c r="C429">
        <f t="shared" si="24"/>
        <v>-20.701012417114413</v>
      </c>
      <c r="D429">
        <f t="shared" si="25"/>
        <v>5.0000000000000027</v>
      </c>
    </row>
    <row r="430" spans="1:4" x14ac:dyDescent="0.25">
      <c r="A430">
        <v>5</v>
      </c>
      <c r="B430">
        <f t="shared" si="23"/>
        <v>-20.701012417114413</v>
      </c>
      <c r="C430">
        <f t="shared" si="24"/>
        <v>-20.701012417114413</v>
      </c>
      <c r="D430">
        <f t="shared" si="25"/>
        <v>5.0000000000000027</v>
      </c>
    </row>
    <row r="431" spans="1:4" x14ac:dyDescent="0.25">
      <c r="A431">
        <v>5</v>
      </c>
      <c r="B431">
        <f t="shared" si="23"/>
        <v>-20.701012417114413</v>
      </c>
      <c r="C431">
        <f t="shared" si="24"/>
        <v>-20.701012417114413</v>
      </c>
      <c r="D431">
        <f t="shared" si="25"/>
        <v>5.0000000000000027</v>
      </c>
    </row>
    <row r="432" spans="1:4" x14ac:dyDescent="0.25">
      <c r="A432">
        <v>5</v>
      </c>
      <c r="B432">
        <f t="shared" si="23"/>
        <v>-20.701012417114413</v>
      </c>
      <c r="C432">
        <f t="shared" si="24"/>
        <v>-20.701012417114413</v>
      </c>
      <c r="D432">
        <f t="shared" si="25"/>
        <v>5.0000000000000027</v>
      </c>
    </row>
    <row r="433" spans="1:4" x14ac:dyDescent="0.25">
      <c r="A433">
        <v>5</v>
      </c>
      <c r="B433">
        <f t="shared" si="23"/>
        <v>-20.701012417114413</v>
      </c>
      <c r="C433">
        <f t="shared" si="24"/>
        <v>-20.701012417114413</v>
      </c>
      <c r="D433">
        <f t="shared" si="25"/>
        <v>5.0000000000000027</v>
      </c>
    </row>
    <row r="434" spans="1:4" x14ac:dyDescent="0.25">
      <c r="A434">
        <v>5</v>
      </c>
      <c r="B434">
        <f t="shared" si="23"/>
        <v>-20.701012417114413</v>
      </c>
      <c r="C434">
        <f t="shared" si="24"/>
        <v>-20.701012417114413</v>
      </c>
      <c r="D434">
        <f t="shared" si="25"/>
        <v>5.0000000000000027</v>
      </c>
    </row>
    <row r="435" spans="1:4" x14ac:dyDescent="0.25">
      <c r="A435">
        <v>5</v>
      </c>
      <c r="B435">
        <f t="shared" si="23"/>
        <v>-20.701012417114413</v>
      </c>
      <c r="C435">
        <f t="shared" si="24"/>
        <v>-20.701012417114413</v>
      </c>
      <c r="D435">
        <f t="shared" si="25"/>
        <v>5.0000000000000027</v>
      </c>
    </row>
    <row r="436" spans="1:4" x14ac:dyDescent="0.25">
      <c r="A436">
        <v>5</v>
      </c>
      <c r="B436">
        <f t="shared" si="23"/>
        <v>-20.701012417114413</v>
      </c>
      <c r="C436">
        <f t="shared" si="24"/>
        <v>-20.701012417114413</v>
      </c>
      <c r="D436">
        <f t="shared" si="25"/>
        <v>5.0000000000000027</v>
      </c>
    </row>
    <row r="437" spans="1:4" x14ac:dyDescent="0.25">
      <c r="A437">
        <v>5</v>
      </c>
      <c r="B437">
        <f t="shared" si="23"/>
        <v>-20.701012417114413</v>
      </c>
      <c r="C437">
        <f t="shared" si="24"/>
        <v>-20.701012417114413</v>
      </c>
      <c r="D437">
        <f t="shared" si="25"/>
        <v>5.0000000000000027</v>
      </c>
    </row>
    <row r="438" spans="1:4" x14ac:dyDescent="0.25">
      <c r="A438">
        <v>5</v>
      </c>
      <c r="B438">
        <f t="shared" si="23"/>
        <v>-20.701012417114413</v>
      </c>
      <c r="C438">
        <f t="shared" si="24"/>
        <v>-20.701012417114413</v>
      </c>
      <c r="D438">
        <f t="shared" si="25"/>
        <v>5.0000000000000027</v>
      </c>
    </row>
    <row r="439" spans="1:4" x14ac:dyDescent="0.25">
      <c r="A439">
        <v>5</v>
      </c>
      <c r="B439">
        <f t="shared" si="23"/>
        <v>-20.701012417114413</v>
      </c>
      <c r="C439">
        <f t="shared" si="24"/>
        <v>-20.701012417114413</v>
      </c>
      <c r="D439">
        <f t="shared" si="25"/>
        <v>5.0000000000000027</v>
      </c>
    </row>
    <row r="440" spans="1:4" x14ac:dyDescent="0.25">
      <c r="A440">
        <v>5</v>
      </c>
      <c r="B440">
        <f t="shared" si="23"/>
        <v>-20.701012417114413</v>
      </c>
      <c r="C440">
        <f t="shared" si="24"/>
        <v>-20.701012417114413</v>
      </c>
      <c r="D440">
        <f t="shared" si="25"/>
        <v>5.0000000000000027</v>
      </c>
    </row>
    <row r="441" spans="1:4" x14ac:dyDescent="0.25">
      <c r="A441">
        <v>5</v>
      </c>
      <c r="B441">
        <f t="shared" si="23"/>
        <v>-20.701012417114413</v>
      </c>
      <c r="C441">
        <f t="shared" si="24"/>
        <v>-20.701012417114413</v>
      </c>
      <c r="D441">
        <f t="shared" si="25"/>
        <v>5.0000000000000027</v>
      </c>
    </row>
    <row r="442" spans="1:4" x14ac:dyDescent="0.25">
      <c r="A442">
        <v>5</v>
      </c>
      <c r="B442">
        <f t="shared" si="23"/>
        <v>-20.701012417114413</v>
      </c>
      <c r="C442">
        <f t="shared" si="24"/>
        <v>-20.701012417114413</v>
      </c>
      <c r="D442">
        <f t="shared" si="25"/>
        <v>5.0000000000000027</v>
      </c>
    </row>
    <row r="443" spans="1:4" x14ac:dyDescent="0.25">
      <c r="A443">
        <v>5</v>
      </c>
      <c r="B443">
        <f t="shared" si="23"/>
        <v>-20.701012417114413</v>
      </c>
      <c r="C443">
        <f t="shared" si="24"/>
        <v>-20.701012417114413</v>
      </c>
      <c r="D443">
        <f t="shared" si="25"/>
        <v>5.0000000000000027</v>
      </c>
    </row>
    <row r="444" spans="1:4" x14ac:dyDescent="0.25">
      <c r="A444">
        <v>5</v>
      </c>
      <c r="B444">
        <f t="shared" si="23"/>
        <v>-20.701012417114413</v>
      </c>
      <c r="C444">
        <f t="shared" si="24"/>
        <v>-20.701012417114413</v>
      </c>
      <c r="D444">
        <f t="shared" si="25"/>
        <v>5.0000000000000027</v>
      </c>
    </row>
    <row r="445" spans="1:4" x14ac:dyDescent="0.25">
      <c r="A445">
        <v>5</v>
      </c>
      <c r="B445">
        <f t="shared" si="23"/>
        <v>-20.701012417114413</v>
      </c>
      <c r="C445">
        <f t="shared" si="24"/>
        <v>-20.701012417114413</v>
      </c>
      <c r="D445">
        <f t="shared" si="25"/>
        <v>5.0000000000000027</v>
      </c>
    </row>
    <row r="446" spans="1:4" x14ac:dyDescent="0.25">
      <c r="A446">
        <v>5</v>
      </c>
      <c r="B446">
        <f t="shared" si="23"/>
        <v>-20.701012417114413</v>
      </c>
      <c r="C446">
        <f t="shared" si="24"/>
        <v>-20.701012417114413</v>
      </c>
      <c r="D446">
        <f t="shared" si="25"/>
        <v>5.0000000000000027</v>
      </c>
    </row>
    <row r="447" spans="1:4" x14ac:dyDescent="0.25">
      <c r="A447">
        <v>5</v>
      </c>
      <c r="B447">
        <f t="shared" si="23"/>
        <v>-20.701012417114413</v>
      </c>
      <c r="C447">
        <f t="shared" si="24"/>
        <v>-20.701012417114413</v>
      </c>
      <c r="D447">
        <f t="shared" si="25"/>
        <v>5.0000000000000027</v>
      </c>
    </row>
    <row r="448" spans="1:4" x14ac:dyDescent="0.25">
      <c r="A448">
        <v>5</v>
      </c>
      <c r="B448">
        <f t="shared" si="23"/>
        <v>-20.701012417114413</v>
      </c>
      <c r="C448">
        <f t="shared" si="24"/>
        <v>-20.701012417114413</v>
      </c>
      <c r="D448">
        <f t="shared" si="25"/>
        <v>5.0000000000000027</v>
      </c>
    </row>
    <row r="449" spans="1:4" x14ac:dyDescent="0.25">
      <c r="A449">
        <v>5</v>
      </c>
      <c r="B449">
        <f t="shared" si="23"/>
        <v>-20.701012417114413</v>
      </c>
      <c r="C449">
        <f t="shared" si="24"/>
        <v>-20.701012417114413</v>
      </c>
      <c r="D449">
        <f t="shared" si="25"/>
        <v>5.0000000000000027</v>
      </c>
    </row>
    <row r="450" spans="1:4" x14ac:dyDescent="0.25">
      <c r="A450">
        <v>5</v>
      </c>
      <c r="B450">
        <f t="shared" si="23"/>
        <v>-20.701012417114413</v>
      </c>
      <c r="C450">
        <f t="shared" si="24"/>
        <v>-20.701012417114413</v>
      </c>
      <c r="D450">
        <f t="shared" si="25"/>
        <v>5.0000000000000027</v>
      </c>
    </row>
    <row r="451" spans="1:4" x14ac:dyDescent="0.25">
      <c r="A451">
        <v>5</v>
      </c>
      <c r="B451">
        <f t="shared" ref="B451:B514" si="26">LN(((A451+1)/102)/(1-(A451+1)/102))*25.5+50</f>
        <v>-20.701012417114413</v>
      </c>
      <c r="C451">
        <f t="shared" ref="C451:C514" si="27">B451</f>
        <v>-20.701012417114413</v>
      </c>
      <c r="D451">
        <f t="shared" ref="D451:D514" si="28">102/(1+EXP(-(1/25.5)*(C451-50)))-1</f>
        <v>5.0000000000000027</v>
      </c>
    </row>
    <row r="452" spans="1:4" x14ac:dyDescent="0.25">
      <c r="A452">
        <v>5</v>
      </c>
      <c r="B452">
        <f t="shared" si="26"/>
        <v>-20.701012417114413</v>
      </c>
      <c r="C452">
        <f t="shared" si="27"/>
        <v>-20.701012417114413</v>
      </c>
      <c r="D452">
        <f t="shared" si="28"/>
        <v>5.0000000000000027</v>
      </c>
    </row>
    <row r="453" spans="1:4" x14ac:dyDescent="0.25">
      <c r="A453">
        <v>5</v>
      </c>
      <c r="B453">
        <f t="shared" si="26"/>
        <v>-20.701012417114413</v>
      </c>
      <c r="C453">
        <f t="shared" si="27"/>
        <v>-20.701012417114413</v>
      </c>
      <c r="D453">
        <f t="shared" si="28"/>
        <v>5.0000000000000027</v>
      </c>
    </row>
    <row r="454" spans="1:4" x14ac:dyDescent="0.25">
      <c r="A454">
        <v>5</v>
      </c>
      <c r="B454">
        <f t="shared" si="26"/>
        <v>-20.701012417114413</v>
      </c>
      <c r="C454">
        <f t="shared" si="27"/>
        <v>-20.701012417114413</v>
      </c>
      <c r="D454">
        <f t="shared" si="28"/>
        <v>5.0000000000000027</v>
      </c>
    </row>
    <row r="455" spans="1:4" x14ac:dyDescent="0.25">
      <c r="A455">
        <v>5</v>
      </c>
      <c r="B455">
        <f t="shared" si="26"/>
        <v>-20.701012417114413</v>
      </c>
      <c r="C455">
        <f t="shared" si="27"/>
        <v>-20.701012417114413</v>
      </c>
      <c r="D455">
        <f t="shared" si="28"/>
        <v>5.0000000000000027</v>
      </c>
    </row>
    <row r="456" spans="1:4" x14ac:dyDescent="0.25">
      <c r="A456">
        <v>5</v>
      </c>
      <c r="B456">
        <f t="shared" si="26"/>
        <v>-20.701012417114413</v>
      </c>
      <c r="C456">
        <f t="shared" si="27"/>
        <v>-20.701012417114413</v>
      </c>
      <c r="D456">
        <f t="shared" si="28"/>
        <v>5.0000000000000027</v>
      </c>
    </row>
    <row r="457" spans="1:4" x14ac:dyDescent="0.25">
      <c r="A457">
        <v>5</v>
      </c>
      <c r="B457">
        <f t="shared" si="26"/>
        <v>-20.701012417114413</v>
      </c>
      <c r="C457">
        <f t="shared" si="27"/>
        <v>-20.701012417114413</v>
      </c>
      <c r="D457">
        <f t="shared" si="28"/>
        <v>5.0000000000000027</v>
      </c>
    </row>
    <row r="458" spans="1:4" x14ac:dyDescent="0.25">
      <c r="A458">
        <v>5</v>
      </c>
      <c r="B458">
        <f t="shared" si="26"/>
        <v>-20.701012417114413</v>
      </c>
      <c r="C458">
        <f t="shared" si="27"/>
        <v>-20.701012417114413</v>
      </c>
      <c r="D458">
        <f t="shared" si="28"/>
        <v>5.0000000000000027</v>
      </c>
    </row>
    <row r="459" spans="1:4" x14ac:dyDescent="0.25">
      <c r="A459">
        <v>5</v>
      </c>
      <c r="B459">
        <f t="shared" si="26"/>
        <v>-20.701012417114413</v>
      </c>
      <c r="C459">
        <f t="shared" si="27"/>
        <v>-20.701012417114413</v>
      </c>
      <c r="D459">
        <f t="shared" si="28"/>
        <v>5.0000000000000027</v>
      </c>
    </row>
    <row r="460" spans="1:4" x14ac:dyDescent="0.25">
      <c r="A460">
        <v>5</v>
      </c>
      <c r="B460">
        <f t="shared" si="26"/>
        <v>-20.701012417114413</v>
      </c>
      <c r="C460">
        <f t="shared" si="27"/>
        <v>-20.701012417114413</v>
      </c>
      <c r="D460">
        <f t="shared" si="28"/>
        <v>5.0000000000000027</v>
      </c>
    </row>
    <row r="461" spans="1:4" x14ac:dyDescent="0.25">
      <c r="A461">
        <v>5</v>
      </c>
      <c r="B461">
        <f t="shared" si="26"/>
        <v>-20.701012417114413</v>
      </c>
      <c r="C461">
        <f t="shared" si="27"/>
        <v>-20.701012417114413</v>
      </c>
      <c r="D461">
        <f t="shared" si="28"/>
        <v>5.0000000000000027</v>
      </c>
    </row>
    <row r="462" spans="1:4" x14ac:dyDescent="0.25">
      <c r="A462">
        <v>5</v>
      </c>
      <c r="B462">
        <f t="shared" si="26"/>
        <v>-20.701012417114413</v>
      </c>
      <c r="C462">
        <f t="shared" si="27"/>
        <v>-20.701012417114413</v>
      </c>
      <c r="D462">
        <f t="shared" si="28"/>
        <v>5.0000000000000027</v>
      </c>
    </row>
    <row r="463" spans="1:4" x14ac:dyDescent="0.25">
      <c r="A463">
        <v>5</v>
      </c>
      <c r="B463">
        <f t="shared" si="26"/>
        <v>-20.701012417114413</v>
      </c>
      <c r="C463">
        <f t="shared" si="27"/>
        <v>-20.701012417114413</v>
      </c>
      <c r="D463">
        <f t="shared" si="28"/>
        <v>5.0000000000000027</v>
      </c>
    </row>
    <row r="464" spans="1:4" x14ac:dyDescent="0.25">
      <c r="A464">
        <v>5</v>
      </c>
      <c r="B464">
        <f t="shared" si="26"/>
        <v>-20.701012417114413</v>
      </c>
      <c r="C464">
        <f t="shared" si="27"/>
        <v>-20.701012417114413</v>
      </c>
      <c r="D464">
        <f t="shared" si="28"/>
        <v>5.0000000000000027</v>
      </c>
    </row>
    <row r="465" spans="1:4" x14ac:dyDescent="0.25">
      <c r="A465">
        <v>5</v>
      </c>
      <c r="B465">
        <f t="shared" si="26"/>
        <v>-20.701012417114413</v>
      </c>
      <c r="C465">
        <f t="shared" si="27"/>
        <v>-20.701012417114413</v>
      </c>
      <c r="D465">
        <f t="shared" si="28"/>
        <v>5.0000000000000027</v>
      </c>
    </row>
    <row r="466" spans="1:4" x14ac:dyDescent="0.25">
      <c r="A466">
        <v>5</v>
      </c>
      <c r="B466">
        <f t="shared" si="26"/>
        <v>-20.701012417114413</v>
      </c>
      <c r="C466">
        <f t="shared" si="27"/>
        <v>-20.701012417114413</v>
      </c>
      <c r="D466">
        <f t="shared" si="28"/>
        <v>5.0000000000000027</v>
      </c>
    </row>
    <row r="467" spans="1:4" x14ac:dyDescent="0.25">
      <c r="A467">
        <v>5</v>
      </c>
      <c r="B467">
        <f t="shared" si="26"/>
        <v>-20.701012417114413</v>
      </c>
      <c r="C467">
        <f t="shared" si="27"/>
        <v>-20.701012417114413</v>
      </c>
      <c r="D467">
        <f t="shared" si="28"/>
        <v>5.0000000000000027</v>
      </c>
    </row>
    <row r="468" spans="1:4" x14ac:dyDescent="0.25">
      <c r="A468">
        <v>5</v>
      </c>
      <c r="B468">
        <f t="shared" si="26"/>
        <v>-20.701012417114413</v>
      </c>
      <c r="C468">
        <f t="shared" si="27"/>
        <v>-20.701012417114413</v>
      </c>
      <c r="D468">
        <f t="shared" si="28"/>
        <v>5.0000000000000027</v>
      </c>
    </row>
    <row r="469" spans="1:4" x14ac:dyDescent="0.25">
      <c r="A469">
        <v>5</v>
      </c>
      <c r="B469">
        <f t="shared" si="26"/>
        <v>-20.701012417114413</v>
      </c>
      <c r="C469">
        <f t="shared" si="27"/>
        <v>-20.701012417114413</v>
      </c>
      <c r="D469">
        <f t="shared" si="28"/>
        <v>5.0000000000000027</v>
      </c>
    </row>
    <row r="470" spans="1:4" x14ac:dyDescent="0.25">
      <c r="A470">
        <v>5</v>
      </c>
      <c r="B470">
        <f t="shared" si="26"/>
        <v>-20.701012417114413</v>
      </c>
      <c r="C470">
        <f t="shared" si="27"/>
        <v>-20.701012417114413</v>
      </c>
      <c r="D470">
        <f t="shared" si="28"/>
        <v>5.0000000000000027</v>
      </c>
    </row>
    <row r="471" spans="1:4" x14ac:dyDescent="0.25">
      <c r="A471">
        <v>5</v>
      </c>
      <c r="B471">
        <f t="shared" si="26"/>
        <v>-20.701012417114413</v>
      </c>
      <c r="C471">
        <f t="shared" si="27"/>
        <v>-20.701012417114413</v>
      </c>
      <c r="D471">
        <f t="shared" si="28"/>
        <v>5.0000000000000027</v>
      </c>
    </row>
    <row r="472" spans="1:4" x14ac:dyDescent="0.25">
      <c r="A472">
        <v>5</v>
      </c>
      <c r="B472">
        <f t="shared" si="26"/>
        <v>-20.701012417114413</v>
      </c>
      <c r="C472">
        <f t="shared" si="27"/>
        <v>-20.701012417114413</v>
      </c>
      <c r="D472">
        <f t="shared" si="28"/>
        <v>5.0000000000000027</v>
      </c>
    </row>
    <row r="473" spans="1:4" x14ac:dyDescent="0.25">
      <c r="A473">
        <v>5</v>
      </c>
      <c r="B473">
        <f t="shared" si="26"/>
        <v>-20.701012417114413</v>
      </c>
      <c r="C473">
        <f t="shared" si="27"/>
        <v>-20.701012417114413</v>
      </c>
      <c r="D473">
        <f t="shared" si="28"/>
        <v>5.0000000000000027</v>
      </c>
    </row>
    <row r="474" spans="1:4" x14ac:dyDescent="0.25">
      <c r="A474">
        <v>5</v>
      </c>
      <c r="B474">
        <f t="shared" si="26"/>
        <v>-20.701012417114413</v>
      </c>
      <c r="C474">
        <f t="shared" si="27"/>
        <v>-20.701012417114413</v>
      </c>
      <c r="D474">
        <f t="shared" si="28"/>
        <v>5.0000000000000027</v>
      </c>
    </row>
    <row r="475" spans="1:4" x14ac:dyDescent="0.25">
      <c r="A475">
        <v>5</v>
      </c>
      <c r="B475">
        <f t="shared" si="26"/>
        <v>-20.701012417114413</v>
      </c>
      <c r="C475">
        <f t="shared" si="27"/>
        <v>-20.701012417114413</v>
      </c>
      <c r="D475">
        <f t="shared" si="28"/>
        <v>5.0000000000000027</v>
      </c>
    </row>
    <row r="476" spans="1:4" x14ac:dyDescent="0.25">
      <c r="A476">
        <v>5</v>
      </c>
      <c r="B476">
        <f t="shared" si="26"/>
        <v>-20.701012417114413</v>
      </c>
      <c r="C476">
        <f t="shared" si="27"/>
        <v>-20.701012417114413</v>
      </c>
      <c r="D476">
        <f t="shared" si="28"/>
        <v>5.0000000000000027</v>
      </c>
    </row>
    <row r="477" spans="1:4" x14ac:dyDescent="0.25">
      <c r="A477">
        <v>5</v>
      </c>
      <c r="B477">
        <f t="shared" si="26"/>
        <v>-20.701012417114413</v>
      </c>
      <c r="C477">
        <f t="shared" si="27"/>
        <v>-20.701012417114413</v>
      </c>
      <c r="D477">
        <f t="shared" si="28"/>
        <v>5.0000000000000027</v>
      </c>
    </row>
    <row r="478" spans="1:4" x14ac:dyDescent="0.25">
      <c r="A478">
        <v>5</v>
      </c>
      <c r="B478">
        <f t="shared" si="26"/>
        <v>-20.701012417114413</v>
      </c>
      <c r="C478">
        <f t="shared" si="27"/>
        <v>-20.701012417114413</v>
      </c>
      <c r="D478">
        <f t="shared" si="28"/>
        <v>5.0000000000000027</v>
      </c>
    </row>
    <row r="479" spans="1:4" x14ac:dyDescent="0.25">
      <c r="A479">
        <v>5</v>
      </c>
      <c r="B479">
        <f t="shared" si="26"/>
        <v>-20.701012417114413</v>
      </c>
      <c r="C479">
        <f t="shared" si="27"/>
        <v>-20.701012417114413</v>
      </c>
      <c r="D479">
        <f t="shared" si="28"/>
        <v>5.0000000000000027</v>
      </c>
    </row>
    <row r="480" spans="1:4" x14ac:dyDescent="0.25">
      <c r="A480">
        <v>5</v>
      </c>
      <c r="B480">
        <f t="shared" si="26"/>
        <v>-20.701012417114413</v>
      </c>
      <c r="C480">
        <f t="shared" si="27"/>
        <v>-20.701012417114413</v>
      </c>
      <c r="D480">
        <f t="shared" si="28"/>
        <v>5.0000000000000027</v>
      </c>
    </row>
    <row r="481" spans="1:7" x14ac:dyDescent="0.25">
      <c r="A481">
        <v>5</v>
      </c>
      <c r="B481">
        <f t="shared" si="26"/>
        <v>-20.701012417114413</v>
      </c>
      <c r="C481">
        <f t="shared" si="27"/>
        <v>-20.701012417114413</v>
      </c>
      <c r="D481">
        <f t="shared" si="28"/>
        <v>5.0000000000000027</v>
      </c>
    </row>
    <row r="482" spans="1:7" x14ac:dyDescent="0.25">
      <c r="A482">
        <v>5</v>
      </c>
      <c r="B482">
        <f t="shared" si="26"/>
        <v>-20.701012417114413</v>
      </c>
      <c r="C482">
        <f t="shared" si="27"/>
        <v>-20.701012417114413</v>
      </c>
      <c r="D482">
        <f t="shared" si="28"/>
        <v>5.0000000000000027</v>
      </c>
    </row>
    <row r="483" spans="1:7" x14ac:dyDescent="0.25">
      <c r="A483">
        <v>5</v>
      </c>
      <c r="B483">
        <f t="shared" si="26"/>
        <v>-20.701012417114413</v>
      </c>
      <c r="C483">
        <f t="shared" si="27"/>
        <v>-20.701012417114413</v>
      </c>
      <c r="D483">
        <f t="shared" si="28"/>
        <v>5.0000000000000027</v>
      </c>
    </row>
    <row r="484" spans="1:7" x14ac:dyDescent="0.25">
      <c r="A484">
        <v>5</v>
      </c>
      <c r="B484">
        <f t="shared" si="26"/>
        <v>-20.701012417114413</v>
      </c>
      <c r="C484">
        <f t="shared" si="27"/>
        <v>-20.701012417114413</v>
      </c>
      <c r="D484">
        <f t="shared" si="28"/>
        <v>5.0000000000000027</v>
      </c>
    </row>
    <row r="485" spans="1:7" x14ac:dyDescent="0.25">
      <c r="A485">
        <v>5</v>
      </c>
      <c r="B485">
        <f t="shared" si="26"/>
        <v>-20.701012417114413</v>
      </c>
      <c r="C485">
        <f t="shared" si="27"/>
        <v>-20.701012417114413</v>
      </c>
      <c r="D485">
        <f t="shared" si="28"/>
        <v>5.0000000000000027</v>
      </c>
    </row>
    <row r="486" spans="1:7" x14ac:dyDescent="0.25">
      <c r="A486">
        <v>5</v>
      </c>
      <c r="B486">
        <f t="shared" si="26"/>
        <v>-20.701012417114413</v>
      </c>
      <c r="C486">
        <f t="shared" si="27"/>
        <v>-20.701012417114413</v>
      </c>
      <c r="D486">
        <f t="shared" si="28"/>
        <v>5.0000000000000027</v>
      </c>
    </row>
    <row r="487" spans="1:7" x14ac:dyDescent="0.25">
      <c r="A487">
        <v>5</v>
      </c>
      <c r="B487">
        <f t="shared" si="26"/>
        <v>-20.701012417114413</v>
      </c>
      <c r="C487">
        <f t="shared" si="27"/>
        <v>-20.701012417114413</v>
      </c>
      <c r="D487">
        <f t="shared" si="28"/>
        <v>5.0000000000000027</v>
      </c>
    </row>
    <row r="488" spans="1:7" x14ac:dyDescent="0.25">
      <c r="A488">
        <v>5</v>
      </c>
      <c r="B488">
        <f t="shared" si="26"/>
        <v>-20.701012417114413</v>
      </c>
      <c r="C488">
        <f t="shared" si="27"/>
        <v>-20.701012417114413</v>
      </c>
      <c r="D488">
        <f t="shared" si="28"/>
        <v>5.0000000000000027</v>
      </c>
    </row>
    <row r="489" spans="1:7" x14ac:dyDescent="0.25">
      <c r="A489">
        <v>5</v>
      </c>
      <c r="B489">
        <f t="shared" si="26"/>
        <v>-20.701012417114413</v>
      </c>
      <c r="C489">
        <f t="shared" si="27"/>
        <v>-20.701012417114413</v>
      </c>
      <c r="D489">
        <f t="shared" si="28"/>
        <v>5.0000000000000027</v>
      </c>
    </row>
    <row r="490" spans="1:7" x14ac:dyDescent="0.25">
      <c r="A490">
        <v>5</v>
      </c>
      <c r="B490">
        <f t="shared" si="26"/>
        <v>-20.701012417114413</v>
      </c>
      <c r="C490">
        <f t="shared" si="27"/>
        <v>-20.701012417114413</v>
      </c>
      <c r="D490">
        <f t="shared" si="28"/>
        <v>5.0000000000000027</v>
      </c>
    </row>
    <row r="491" spans="1:7" x14ac:dyDescent="0.25">
      <c r="A491">
        <v>5</v>
      </c>
      <c r="B491">
        <f t="shared" si="26"/>
        <v>-20.701012417114413</v>
      </c>
      <c r="C491">
        <f t="shared" si="27"/>
        <v>-20.701012417114413</v>
      </c>
      <c r="D491">
        <f t="shared" si="28"/>
        <v>5.0000000000000027</v>
      </c>
      <c r="G491">
        <f>1/0.5+1/(1-0.5)</f>
        <v>4</v>
      </c>
    </row>
    <row r="492" spans="1:7" x14ac:dyDescent="0.25">
      <c r="A492">
        <v>5</v>
      </c>
      <c r="B492">
        <f t="shared" si="26"/>
        <v>-20.701012417114413</v>
      </c>
      <c r="C492">
        <f t="shared" si="27"/>
        <v>-20.701012417114413</v>
      </c>
      <c r="D492">
        <f t="shared" si="28"/>
        <v>5.0000000000000027</v>
      </c>
    </row>
    <row r="493" spans="1:7" x14ac:dyDescent="0.25">
      <c r="A493">
        <v>5</v>
      </c>
      <c r="B493">
        <f t="shared" si="26"/>
        <v>-20.701012417114413</v>
      </c>
      <c r="C493">
        <f t="shared" si="27"/>
        <v>-20.701012417114413</v>
      </c>
      <c r="D493">
        <f t="shared" si="28"/>
        <v>5.0000000000000027</v>
      </c>
    </row>
    <row r="494" spans="1:7" x14ac:dyDescent="0.25">
      <c r="A494">
        <v>5</v>
      </c>
      <c r="B494">
        <f t="shared" si="26"/>
        <v>-20.701012417114413</v>
      </c>
      <c r="C494">
        <f t="shared" si="27"/>
        <v>-20.701012417114413</v>
      </c>
      <c r="D494">
        <f t="shared" si="28"/>
        <v>5.0000000000000027</v>
      </c>
    </row>
    <row r="495" spans="1:7" x14ac:dyDescent="0.25">
      <c r="A495">
        <v>5</v>
      </c>
      <c r="B495">
        <f t="shared" si="26"/>
        <v>-20.701012417114413</v>
      </c>
      <c r="C495">
        <f t="shared" si="27"/>
        <v>-20.701012417114413</v>
      </c>
      <c r="D495">
        <f t="shared" si="28"/>
        <v>5.0000000000000027</v>
      </c>
    </row>
    <row r="496" spans="1:7" x14ac:dyDescent="0.25">
      <c r="A496">
        <v>5</v>
      </c>
      <c r="B496">
        <f t="shared" si="26"/>
        <v>-20.701012417114413</v>
      </c>
      <c r="C496">
        <f t="shared" si="27"/>
        <v>-20.701012417114413</v>
      </c>
      <c r="D496">
        <f t="shared" si="28"/>
        <v>5.0000000000000027</v>
      </c>
    </row>
    <row r="497" spans="1:4" x14ac:dyDescent="0.25">
      <c r="A497">
        <v>5</v>
      </c>
      <c r="B497">
        <f t="shared" si="26"/>
        <v>-20.701012417114413</v>
      </c>
      <c r="C497">
        <f t="shared" si="27"/>
        <v>-20.701012417114413</v>
      </c>
      <c r="D497">
        <f t="shared" si="28"/>
        <v>5.0000000000000027</v>
      </c>
    </row>
    <row r="498" spans="1:4" x14ac:dyDescent="0.25">
      <c r="A498">
        <v>5</v>
      </c>
      <c r="B498">
        <f t="shared" si="26"/>
        <v>-20.701012417114413</v>
      </c>
      <c r="C498">
        <f t="shared" si="27"/>
        <v>-20.701012417114413</v>
      </c>
      <c r="D498">
        <f t="shared" si="28"/>
        <v>5.0000000000000027</v>
      </c>
    </row>
    <row r="499" spans="1:4" x14ac:dyDescent="0.25">
      <c r="A499">
        <v>5</v>
      </c>
      <c r="B499">
        <f t="shared" si="26"/>
        <v>-20.701012417114413</v>
      </c>
      <c r="C499">
        <f t="shared" si="27"/>
        <v>-20.701012417114413</v>
      </c>
      <c r="D499">
        <f t="shared" si="28"/>
        <v>5.0000000000000027</v>
      </c>
    </row>
    <row r="500" spans="1:4" x14ac:dyDescent="0.25">
      <c r="A500">
        <v>5</v>
      </c>
      <c r="B500">
        <f t="shared" si="26"/>
        <v>-20.701012417114413</v>
      </c>
      <c r="C500">
        <f t="shared" si="27"/>
        <v>-20.701012417114413</v>
      </c>
      <c r="D500">
        <f t="shared" si="28"/>
        <v>5.0000000000000027</v>
      </c>
    </row>
    <row r="501" spans="1:4" x14ac:dyDescent="0.25">
      <c r="A501">
        <v>5</v>
      </c>
      <c r="B501">
        <f t="shared" si="26"/>
        <v>-20.701012417114413</v>
      </c>
      <c r="C501">
        <f t="shared" si="27"/>
        <v>-20.701012417114413</v>
      </c>
      <c r="D501">
        <f t="shared" si="28"/>
        <v>5.0000000000000027</v>
      </c>
    </row>
    <row r="502" spans="1:4" x14ac:dyDescent="0.25">
      <c r="A502">
        <v>5</v>
      </c>
      <c r="B502">
        <f t="shared" si="26"/>
        <v>-20.701012417114413</v>
      </c>
      <c r="C502">
        <f t="shared" si="27"/>
        <v>-20.701012417114413</v>
      </c>
      <c r="D502">
        <f t="shared" si="28"/>
        <v>5.0000000000000027</v>
      </c>
    </row>
    <row r="503" spans="1:4" x14ac:dyDescent="0.25">
      <c r="A503">
        <v>5</v>
      </c>
      <c r="B503">
        <f t="shared" si="26"/>
        <v>-20.701012417114413</v>
      </c>
      <c r="C503">
        <f t="shared" si="27"/>
        <v>-20.701012417114413</v>
      </c>
      <c r="D503">
        <f t="shared" si="28"/>
        <v>5.0000000000000027</v>
      </c>
    </row>
    <row r="504" spans="1:4" x14ac:dyDescent="0.25">
      <c r="A504">
        <v>5</v>
      </c>
      <c r="B504">
        <f t="shared" si="26"/>
        <v>-20.701012417114413</v>
      </c>
      <c r="C504">
        <f t="shared" si="27"/>
        <v>-20.701012417114413</v>
      </c>
      <c r="D504">
        <f t="shared" si="28"/>
        <v>5.0000000000000027</v>
      </c>
    </row>
    <row r="505" spans="1:4" x14ac:dyDescent="0.25">
      <c r="A505">
        <v>5</v>
      </c>
      <c r="B505">
        <f t="shared" si="26"/>
        <v>-20.701012417114413</v>
      </c>
      <c r="C505">
        <f t="shared" si="27"/>
        <v>-20.701012417114413</v>
      </c>
      <c r="D505">
        <f t="shared" si="28"/>
        <v>5.0000000000000027</v>
      </c>
    </row>
    <row r="506" spans="1:4" x14ac:dyDescent="0.25">
      <c r="A506">
        <v>5</v>
      </c>
      <c r="B506">
        <f t="shared" si="26"/>
        <v>-20.701012417114413</v>
      </c>
      <c r="C506">
        <f t="shared" si="27"/>
        <v>-20.701012417114413</v>
      </c>
      <c r="D506">
        <f t="shared" si="28"/>
        <v>5.0000000000000027</v>
      </c>
    </row>
    <row r="507" spans="1:4" x14ac:dyDescent="0.25">
      <c r="A507">
        <v>5</v>
      </c>
      <c r="B507">
        <f t="shared" si="26"/>
        <v>-20.701012417114413</v>
      </c>
      <c r="C507">
        <f t="shared" si="27"/>
        <v>-20.701012417114413</v>
      </c>
      <c r="D507">
        <f t="shared" si="28"/>
        <v>5.0000000000000027</v>
      </c>
    </row>
    <row r="508" spans="1:4" x14ac:dyDescent="0.25">
      <c r="A508">
        <v>5</v>
      </c>
      <c r="B508">
        <f t="shared" si="26"/>
        <v>-20.701012417114413</v>
      </c>
      <c r="C508">
        <f t="shared" si="27"/>
        <v>-20.701012417114413</v>
      </c>
      <c r="D508">
        <f t="shared" si="28"/>
        <v>5.0000000000000027</v>
      </c>
    </row>
    <row r="509" spans="1:4" x14ac:dyDescent="0.25">
      <c r="A509">
        <v>5</v>
      </c>
      <c r="B509">
        <f t="shared" si="26"/>
        <v>-20.701012417114413</v>
      </c>
      <c r="C509">
        <f t="shared" si="27"/>
        <v>-20.701012417114413</v>
      </c>
      <c r="D509">
        <f t="shared" si="28"/>
        <v>5.0000000000000027</v>
      </c>
    </row>
    <row r="510" spans="1:4" x14ac:dyDescent="0.25">
      <c r="A510">
        <v>5</v>
      </c>
      <c r="B510">
        <f t="shared" si="26"/>
        <v>-20.701012417114413</v>
      </c>
      <c r="C510">
        <f t="shared" si="27"/>
        <v>-20.701012417114413</v>
      </c>
      <c r="D510">
        <f t="shared" si="28"/>
        <v>5.0000000000000027</v>
      </c>
    </row>
    <row r="511" spans="1:4" x14ac:dyDescent="0.25">
      <c r="A511">
        <v>5</v>
      </c>
      <c r="B511">
        <f t="shared" si="26"/>
        <v>-20.701012417114413</v>
      </c>
      <c r="C511">
        <f t="shared" si="27"/>
        <v>-20.701012417114413</v>
      </c>
      <c r="D511">
        <f t="shared" si="28"/>
        <v>5.0000000000000027</v>
      </c>
    </row>
    <row r="512" spans="1:4" x14ac:dyDescent="0.25">
      <c r="A512">
        <v>5</v>
      </c>
      <c r="B512">
        <f t="shared" si="26"/>
        <v>-20.701012417114413</v>
      </c>
      <c r="C512">
        <f t="shared" si="27"/>
        <v>-20.701012417114413</v>
      </c>
      <c r="D512">
        <f t="shared" si="28"/>
        <v>5.0000000000000027</v>
      </c>
    </row>
    <row r="513" spans="1:4" x14ac:dyDescent="0.25">
      <c r="A513">
        <v>5</v>
      </c>
      <c r="B513">
        <f t="shared" si="26"/>
        <v>-20.701012417114413</v>
      </c>
      <c r="C513">
        <f t="shared" si="27"/>
        <v>-20.701012417114413</v>
      </c>
      <c r="D513">
        <f t="shared" si="28"/>
        <v>5.0000000000000027</v>
      </c>
    </row>
    <row r="514" spans="1:4" x14ac:dyDescent="0.25">
      <c r="A514">
        <v>5</v>
      </c>
      <c r="B514">
        <f t="shared" si="26"/>
        <v>-20.701012417114413</v>
      </c>
      <c r="C514">
        <f t="shared" si="27"/>
        <v>-20.701012417114413</v>
      </c>
      <c r="D514">
        <f t="shared" si="28"/>
        <v>5.0000000000000027</v>
      </c>
    </row>
    <row r="515" spans="1:4" x14ac:dyDescent="0.25">
      <c r="A515">
        <v>5</v>
      </c>
      <c r="B515">
        <f t="shared" ref="B515:B578" si="29">LN(((A515+1)/102)/(1-(A515+1)/102))*25.5+50</f>
        <v>-20.701012417114413</v>
      </c>
      <c r="C515">
        <f t="shared" ref="C515:C578" si="30">B515</f>
        <v>-20.701012417114413</v>
      </c>
      <c r="D515">
        <f t="shared" ref="D515:D578" si="31">102/(1+EXP(-(1/25.5)*(C515-50)))-1</f>
        <v>5.0000000000000027</v>
      </c>
    </row>
    <row r="516" spans="1:4" x14ac:dyDescent="0.25">
      <c r="A516">
        <v>5</v>
      </c>
      <c r="B516">
        <f t="shared" si="29"/>
        <v>-20.701012417114413</v>
      </c>
      <c r="C516">
        <f t="shared" si="30"/>
        <v>-20.701012417114413</v>
      </c>
      <c r="D516">
        <f t="shared" si="31"/>
        <v>5.0000000000000027</v>
      </c>
    </row>
    <row r="517" spans="1:4" x14ac:dyDescent="0.25">
      <c r="A517">
        <v>5</v>
      </c>
      <c r="B517">
        <f t="shared" si="29"/>
        <v>-20.701012417114413</v>
      </c>
      <c r="C517">
        <f t="shared" si="30"/>
        <v>-20.701012417114413</v>
      </c>
      <c r="D517">
        <f t="shared" si="31"/>
        <v>5.0000000000000027</v>
      </c>
    </row>
    <row r="518" spans="1:4" x14ac:dyDescent="0.25">
      <c r="A518">
        <v>5</v>
      </c>
      <c r="B518">
        <f t="shared" si="29"/>
        <v>-20.701012417114413</v>
      </c>
      <c r="C518">
        <f t="shared" si="30"/>
        <v>-20.701012417114413</v>
      </c>
      <c r="D518">
        <f t="shared" si="31"/>
        <v>5.0000000000000027</v>
      </c>
    </row>
    <row r="519" spans="1:4" x14ac:dyDescent="0.25">
      <c r="A519">
        <v>5</v>
      </c>
      <c r="B519">
        <f t="shared" si="29"/>
        <v>-20.701012417114413</v>
      </c>
      <c r="C519">
        <f t="shared" si="30"/>
        <v>-20.701012417114413</v>
      </c>
      <c r="D519">
        <f t="shared" si="31"/>
        <v>5.0000000000000027</v>
      </c>
    </row>
    <row r="520" spans="1:4" x14ac:dyDescent="0.25">
      <c r="A520">
        <v>5</v>
      </c>
      <c r="B520">
        <f t="shared" si="29"/>
        <v>-20.701012417114413</v>
      </c>
      <c r="C520">
        <f t="shared" si="30"/>
        <v>-20.701012417114413</v>
      </c>
      <c r="D520">
        <f t="shared" si="31"/>
        <v>5.0000000000000027</v>
      </c>
    </row>
    <row r="521" spans="1:4" x14ac:dyDescent="0.25">
      <c r="A521">
        <v>5</v>
      </c>
      <c r="B521">
        <f t="shared" si="29"/>
        <v>-20.701012417114413</v>
      </c>
      <c r="C521">
        <f t="shared" si="30"/>
        <v>-20.701012417114413</v>
      </c>
      <c r="D521">
        <f t="shared" si="31"/>
        <v>5.0000000000000027</v>
      </c>
    </row>
    <row r="522" spans="1:4" x14ac:dyDescent="0.25">
      <c r="A522">
        <v>5</v>
      </c>
      <c r="B522">
        <f t="shared" si="29"/>
        <v>-20.701012417114413</v>
      </c>
      <c r="C522">
        <f t="shared" si="30"/>
        <v>-20.701012417114413</v>
      </c>
      <c r="D522">
        <f t="shared" si="31"/>
        <v>5.0000000000000027</v>
      </c>
    </row>
    <row r="523" spans="1:4" x14ac:dyDescent="0.25">
      <c r="A523">
        <v>5</v>
      </c>
      <c r="B523">
        <f t="shared" si="29"/>
        <v>-20.701012417114413</v>
      </c>
      <c r="C523">
        <f t="shared" si="30"/>
        <v>-20.701012417114413</v>
      </c>
      <c r="D523">
        <f t="shared" si="31"/>
        <v>5.0000000000000027</v>
      </c>
    </row>
    <row r="524" spans="1:4" x14ac:dyDescent="0.25">
      <c r="A524">
        <v>5</v>
      </c>
      <c r="B524">
        <f t="shared" si="29"/>
        <v>-20.701012417114413</v>
      </c>
      <c r="C524">
        <f t="shared" si="30"/>
        <v>-20.701012417114413</v>
      </c>
      <c r="D524">
        <f t="shared" si="31"/>
        <v>5.0000000000000027</v>
      </c>
    </row>
    <row r="525" spans="1:4" x14ac:dyDescent="0.25">
      <c r="A525">
        <v>5</v>
      </c>
      <c r="B525">
        <f t="shared" si="29"/>
        <v>-20.701012417114413</v>
      </c>
      <c r="C525">
        <f t="shared" si="30"/>
        <v>-20.701012417114413</v>
      </c>
      <c r="D525">
        <f t="shared" si="31"/>
        <v>5.0000000000000027</v>
      </c>
    </row>
    <row r="526" spans="1:4" x14ac:dyDescent="0.25">
      <c r="A526">
        <v>5</v>
      </c>
      <c r="B526">
        <f t="shared" si="29"/>
        <v>-20.701012417114413</v>
      </c>
      <c r="C526">
        <f t="shared" si="30"/>
        <v>-20.701012417114413</v>
      </c>
      <c r="D526">
        <f t="shared" si="31"/>
        <v>5.0000000000000027</v>
      </c>
    </row>
    <row r="527" spans="1:4" x14ac:dyDescent="0.25">
      <c r="A527">
        <v>5</v>
      </c>
      <c r="B527">
        <f t="shared" si="29"/>
        <v>-20.701012417114413</v>
      </c>
      <c r="C527">
        <f t="shared" si="30"/>
        <v>-20.701012417114413</v>
      </c>
      <c r="D527">
        <f t="shared" si="31"/>
        <v>5.0000000000000027</v>
      </c>
    </row>
    <row r="528" spans="1:4" x14ac:dyDescent="0.25">
      <c r="A528">
        <v>5</v>
      </c>
      <c r="B528">
        <f t="shared" si="29"/>
        <v>-20.701012417114413</v>
      </c>
      <c r="C528">
        <f t="shared" si="30"/>
        <v>-20.701012417114413</v>
      </c>
      <c r="D528">
        <f t="shared" si="31"/>
        <v>5.0000000000000027</v>
      </c>
    </row>
    <row r="529" spans="1:4" x14ac:dyDescent="0.25">
      <c r="A529">
        <v>5</v>
      </c>
      <c r="B529">
        <f t="shared" si="29"/>
        <v>-20.701012417114413</v>
      </c>
      <c r="C529">
        <f t="shared" si="30"/>
        <v>-20.701012417114413</v>
      </c>
      <c r="D529">
        <f t="shared" si="31"/>
        <v>5.0000000000000027</v>
      </c>
    </row>
    <row r="530" spans="1:4" x14ac:dyDescent="0.25">
      <c r="A530">
        <v>5</v>
      </c>
      <c r="B530">
        <f t="shared" si="29"/>
        <v>-20.701012417114413</v>
      </c>
      <c r="C530">
        <f t="shared" si="30"/>
        <v>-20.701012417114413</v>
      </c>
      <c r="D530">
        <f t="shared" si="31"/>
        <v>5.0000000000000027</v>
      </c>
    </row>
    <row r="531" spans="1:4" x14ac:dyDescent="0.25">
      <c r="A531">
        <v>5</v>
      </c>
      <c r="B531">
        <f t="shared" si="29"/>
        <v>-20.701012417114413</v>
      </c>
      <c r="C531">
        <f t="shared" si="30"/>
        <v>-20.701012417114413</v>
      </c>
      <c r="D531">
        <f t="shared" si="31"/>
        <v>5.0000000000000027</v>
      </c>
    </row>
    <row r="532" spans="1:4" x14ac:dyDescent="0.25">
      <c r="A532">
        <v>5</v>
      </c>
      <c r="B532">
        <f t="shared" si="29"/>
        <v>-20.701012417114413</v>
      </c>
      <c r="C532">
        <f t="shared" si="30"/>
        <v>-20.701012417114413</v>
      </c>
      <c r="D532">
        <f t="shared" si="31"/>
        <v>5.0000000000000027</v>
      </c>
    </row>
    <row r="533" spans="1:4" x14ac:dyDescent="0.25">
      <c r="A533">
        <v>5</v>
      </c>
      <c r="B533">
        <f t="shared" si="29"/>
        <v>-20.701012417114413</v>
      </c>
      <c r="C533">
        <f t="shared" si="30"/>
        <v>-20.701012417114413</v>
      </c>
      <c r="D533">
        <f t="shared" si="31"/>
        <v>5.0000000000000027</v>
      </c>
    </row>
    <row r="534" spans="1:4" x14ac:dyDescent="0.25">
      <c r="A534">
        <v>5</v>
      </c>
      <c r="B534">
        <f t="shared" si="29"/>
        <v>-20.701012417114413</v>
      </c>
      <c r="C534">
        <f t="shared" si="30"/>
        <v>-20.701012417114413</v>
      </c>
      <c r="D534">
        <f t="shared" si="31"/>
        <v>5.0000000000000027</v>
      </c>
    </row>
    <row r="535" spans="1:4" x14ac:dyDescent="0.25">
      <c r="A535">
        <v>5</v>
      </c>
      <c r="B535">
        <f t="shared" si="29"/>
        <v>-20.701012417114413</v>
      </c>
      <c r="C535">
        <f t="shared" si="30"/>
        <v>-20.701012417114413</v>
      </c>
      <c r="D535">
        <f t="shared" si="31"/>
        <v>5.0000000000000027</v>
      </c>
    </row>
    <row r="536" spans="1:4" x14ac:dyDescent="0.25">
      <c r="A536">
        <v>5</v>
      </c>
      <c r="B536">
        <f t="shared" si="29"/>
        <v>-20.701012417114413</v>
      </c>
      <c r="C536">
        <f t="shared" si="30"/>
        <v>-20.701012417114413</v>
      </c>
      <c r="D536">
        <f t="shared" si="31"/>
        <v>5.0000000000000027</v>
      </c>
    </row>
    <row r="537" spans="1:4" x14ac:dyDescent="0.25">
      <c r="A537">
        <v>5</v>
      </c>
      <c r="B537">
        <f t="shared" si="29"/>
        <v>-20.701012417114413</v>
      </c>
      <c r="C537">
        <f t="shared" si="30"/>
        <v>-20.701012417114413</v>
      </c>
      <c r="D537">
        <f t="shared" si="31"/>
        <v>5.0000000000000027</v>
      </c>
    </row>
    <row r="538" spans="1:4" x14ac:dyDescent="0.25">
      <c r="A538">
        <v>5</v>
      </c>
      <c r="B538">
        <f t="shared" si="29"/>
        <v>-20.701012417114413</v>
      </c>
      <c r="C538">
        <f t="shared" si="30"/>
        <v>-20.701012417114413</v>
      </c>
      <c r="D538">
        <f t="shared" si="31"/>
        <v>5.0000000000000027</v>
      </c>
    </row>
    <row r="539" spans="1:4" x14ac:dyDescent="0.25">
      <c r="A539">
        <v>5</v>
      </c>
      <c r="B539">
        <f t="shared" si="29"/>
        <v>-20.701012417114413</v>
      </c>
      <c r="C539">
        <f t="shared" si="30"/>
        <v>-20.701012417114413</v>
      </c>
      <c r="D539">
        <f t="shared" si="31"/>
        <v>5.0000000000000027</v>
      </c>
    </row>
    <row r="540" spans="1:4" x14ac:dyDescent="0.25">
      <c r="A540">
        <v>5</v>
      </c>
      <c r="B540">
        <f t="shared" si="29"/>
        <v>-20.701012417114413</v>
      </c>
      <c r="C540">
        <f t="shared" si="30"/>
        <v>-20.701012417114413</v>
      </c>
      <c r="D540">
        <f t="shared" si="31"/>
        <v>5.0000000000000027</v>
      </c>
    </row>
    <row r="541" spans="1:4" x14ac:dyDescent="0.25">
      <c r="A541">
        <v>5</v>
      </c>
      <c r="B541">
        <f t="shared" si="29"/>
        <v>-20.701012417114413</v>
      </c>
      <c r="C541">
        <f t="shared" si="30"/>
        <v>-20.701012417114413</v>
      </c>
      <c r="D541">
        <f t="shared" si="31"/>
        <v>5.0000000000000027</v>
      </c>
    </row>
    <row r="542" spans="1:4" x14ac:dyDescent="0.25">
      <c r="A542">
        <v>5</v>
      </c>
      <c r="B542">
        <f t="shared" si="29"/>
        <v>-20.701012417114413</v>
      </c>
      <c r="C542">
        <f t="shared" si="30"/>
        <v>-20.701012417114413</v>
      </c>
      <c r="D542">
        <f t="shared" si="31"/>
        <v>5.0000000000000027</v>
      </c>
    </row>
    <row r="543" spans="1:4" x14ac:dyDescent="0.25">
      <c r="A543">
        <v>5</v>
      </c>
      <c r="B543">
        <f t="shared" si="29"/>
        <v>-20.701012417114413</v>
      </c>
      <c r="C543">
        <f t="shared" si="30"/>
        <v>-20.701012417114413</v>
      </c>
      <c r="D543">
        <f t="shared" si="31"/>
        <v>5.0000000000000027</v>
      </c>
    </row>
    <row r="544" spans="1:4" x14ac:dyDescent="0.25">
      <c r="A544">
        <v>5</v>
      </c>
      <c r="B544">
        <f t="shared" si="29"/>
        <v>-20.701012417114413</v>
      </c>
      <c r="C544">
        <f t="shared" si="30"/>
        <v>-20.701012417114413</v>
      </c>
      <c r="D544">
        <f t="shared" si="31"/>
        <v>5.0000000000000027</v>
      </c>
    </row>
    <row r="545" spans="1:4" x14ac:dyDescent="0.25">
      <c r="A545">
        <v>5</v>
      </c>
      <c r="B545">
        <f t="shared" si="29"/>
        <v>-20.701012417114413</v>
      </c>
      <c r="C545">
        <f t="shared" si="30"/>
        <v>-20.701012417114413</v>
      </c>
      <c r="D545">
        <f t="shared" si="31"/>
        <v>5.0000000000000027</v>
      </c>
    </row>
    <row r="546" spans="1:4" x14ac:dyDescent="0.25">
      <c r="A546">
        <v>5</v>
      </c>
      <c r="B546">
        <f t="shared" si="29"/>
        <v>-20.701012417114413</v>
      </c>
      <c r="C546">
        <f t="shared" si="30"/>
        <v>-20.701012417114413</v>
      </c>
      <c r="D546">
        <f t="shared" si="31"/>
        <v>5.0000000000000027</v>
      </c>
    </row>
    <row r="547" spans="1:4" x14ac:dyDescent="0.25">
      <c r="A547">
        <v>5</v>
      </c>
      <c r="B547">
        <f t="shared" si="29"/>
        <v>-20.701012417114413</v>
      </c>
      <c r="C547">
        <f t="shared" si="30"/>
        <v>-20.701012417114413</v>
      </c>
      <c r="D547">
        <f t="shared" si="31"/>
        <v>5.0000000000000027</v>
      </c>
    </row>
    <row r="548" spans="1:4" x14ac:dyDescent="0.25">
      <c r="A548">
        <v>5</v>
      </c>
      <c r="B548">
        <f t="shared" si="29"/>
        <v>-20.701012417114413</v>
      </c>
      <c r="C548">
        <f t="shared" si="30"/>
        <v>-20.701012417114413</v>
      </c>
      <c r="D548">
        <f t="shared" si="31"/>
        <v>5.0000000000000027</v>
      </c>
    </row>
    <row r="549" spans="1:4" x14ac:dyDescent="0.25">
      <c r="A549">
        <v>5</v>
      </c>
      <c r="B549">
        <f t="shared" si="29"/>
        <v>-20.701012417114413</v>
      </c>
      <c r="C549">
        <f t="shared" si="30"/>
        <v>-20.701012417114413</v>
      </c>
      <c r="D549">
        <f t="shared" si="31"/>
        <v>5.0000000000000027</v>
      </c>
    </row>
    <row r="550" spans="1:4" x14ac:dyDescent="0.25">
      <c r="A550">
        <v>5</v>
      </c>
      <c r="B550">
        <f t="shared" si="29"/>
        <v>-20.701012417114413</v>
      </c>
      <c r="C550">
        <f t="shared" si="30"/>
        <v>-20.701012417114413</v>
      </c>
      <c r="D550">
        <f t="shared" si="31"/>
        <v>5.0000000000000027</v>
      </c>
    </row>
    <row r="551" spans="1:4" x14ac:dyDescent="0.25">
      <c r="A551">
        <v>5</v>
      </c>
      <c r="B551">
        <f t="shared" si="29"/>
        <v>-20.701012417114413</v>
      </c>
      <c r="C551">
        <f t="shared" si="30"/>
        <v>-20.701012417114413</v>
      </c>
      <c r="D551">
        <f t="shared" si="31"/>
        <v>5.0000000000000027</v>
      </c>
    </row>
    <row r="552" spans="1:4" x14ac:dyDescent="0.25">
      <c r="A552">
        <v>5</v>
      </c>
      <c r="B552">
        <f t="shared" si="29"/>
        <v>-20.701012417114413</v>
      </c>
      <c r="C552">
        <f t="shared" si="30"/>
        <v>-20.701012417114413</v>
      </c>
      <c r="D552">
        <f t="shared" si="31"/>
        <v>5.0000000000000027</v>
      </c>
    </row>
    <row r="553" spans="1:4" x14ac:dyDescent="0.25">
      <c r="A553">
        <v>5</v>
      </c>
      <c r="B553">
        <f t="shared" si="29"/>
        <v>-20.701012417114413</v>
      </c>
      <c r="C553">
        <f t="shared" si="30"/>
        <v>-20.701012417114413</v>
      </c>
      <c r="D553">
        <f t="shared" si="31"/>
        <v>5.0000000000000027</v>
      </c>
    </row>
    <row r="554" spans="1:4" x14ac:dyDescent="0.25">
      <c r="A554">
        <v>5</v>
      </c>
      <c r="B554">
        <f t="shared" si="29"/>
        <v>-20.701012417114413</v>
      </c>
      <c r="C554">
        <f t="shared" si="30"/>
        <v>-20.701012417114413</v>
      </c>
      <c r="D554">
        <f t="shared" si="31"/>
        <v>5.0000000000000027</v>
      </c>
    </row>
    <row r="555" spans="1:4" x14ac:dyDescent="0.25">
      <c r="A555">
        <v>5</v>
      </c>
      <c r="B555">
        <f t="shared" si="29"/>
        <v>-20.701012417114413</v>
      </c>
      <c r="C555">
        <f t="shared" si="30"/>
        <v>-20.701012417114413</v>
      </c>
      <c r="D555">
        <f t="shared" si="31"/>
        <v>5.0000000000000027</v>
      </c>
    </row>
    <row r="556" spans="1:4" x14ac:dyDescent="0.25">
      <c r="A556">
        <v>5</v>
      </c>
      <c r="B556">
        <f t="shared" si="29"/>
        <v>-20.701012417114413</v>
      </c>
      <c r="C556">
        <f t="shared" si="30"/>
        <v>-20.701012417114413</v>
      </c>
      <c r="D556">
        <f t="shared" si="31"/>
        <v>5.0000000000000027</v>
      </c>
    </row>
    <row r="557" spans="1:4" x14ac:dyDescent="0.25">
      <c r="A557">
        <v>5</v>
      </c>
      <c r="B557">
        <f t="shared" si="29"/>
        <v>-20.701012417114413</v>
      </c>
      <c r="C557">
        <f t="shared" si="30"/>
        <v>-20.701012417114413</v>
      </c>
      <c r="D557">
        <f t="shared" si="31"/>
        <v>5.0000000000000027</v>
      </c>
    </row>
    <row r="558" spans="1:4" x14ac:dyDescent="0.25">
      <c r="A558">
        <v>5</v>
      </c>
      <c r="B558">
        <f t="shared" si="29"/>
        <v>-20.701012417114413</v>
      </c>
      <c r="C558">
        <f t="shared" si="30"/>
        <v>-20.701012417114413</v>
      </c>
      <c r="D558">
        <f t="shared" si="31"/>
        <v>5.0000000000000027</v>
      </c>
    </row>
    <row r="559" spans="1:4" x14ac:dyDescent="0.25">
      <c r="A559">
        <v>5</v>
      </c>
      <c r="B559">
        <f t="shared" si="29"/>
        <v>-20.701012417114413</v>
      </c>
      <c r="C559">
        <f t="shared" si="30"/>
        <v>-20.701012417114413</v>
      </c>
      <c r="D559">
        <f t="shared" si="31"/>
        <v>5.0000000000000027</v>
      </c>
    </row>
    <row r="560" spans="1:4" x14ac:dyDescent="0.25">
      <c r="A560">
        <v>5</v>
      </c>
      <c r="B560">
        <f t="shared" si="29"/>
        <v>-20.701012417114413</v>
      </c>
      <c r="C560">
        <f t="shared" si="30"/>
        <v>-20.701012417114413</v>
      </c>
      <c r="D560">
        <f t="shared" si="31"/>
        <v>5.0000000000000027</v>
      </c>
    </row>
    <row r="561" spans="1:4" x14ac:dyDescent="0.25">
      <c r="A561">
        <v>5</v>
      </c>
      <c r="B561">
        <f t="shared" si="29"/>
        <v>-20.701012417114413</v>
      </c>
      <c r="C561">
        <f t="shared" si="30"/>
        <v>-20.701012417114413</v>
      </c>
      <c r="D561">
        <f t="shared" si="31"/>
        <v>5.0000000000000027</v>
      </c>
    </row>
    <row r="562" spans="1:4" x14ac:dyDescent="0.25">
      <c r="A562">
        <v>5</v>
      </c>
      <c r="B562">
        <f t="shared" si="29"/>
        <v>-20.701012417114413</v>
      </c>
      <c r="C562">
        <f t="shared" si="30"/>
        <v>-20.701012417114413</v>
      </c>
      <c r="D562">
        <f t="shared" si="31"/>
        <v>5.0000000000000027</v>
      </c>
    </row>
    <row r="563" spans="1:4" x14ac:dyDescent="0.25">
      <c r="A563">
        <v>5</v>
      </c>
      <c r="B563">
        <f t="shared" si="29"/>
        <v>-20.701012417114413</v>
      </c>
      <c r="C563">
        <f t="shared" si="30"/>
        <v>-20.701012417114413</v>
      </c>
      <c r="D563">
        <f t="shared" si="31"/>
        <v>5.0000000000000027</v>
      </c>
    </row>
    <row r="564" spans="1:4" x14ac:dyDescent="0.25">
      <c r="A564">
        <v>5</v>
      </c>
      <c r="B564">
        <f t="shared" si="29"/>
        <v>-20.701012417114413</v>
      </c>
      <c r="C564">
        <f t="shared" si="30"/>
        <v>-20.701012417114413</v>
      </c>
      <c r="D564">
        <f t="shared" si="31"/>
        <v>5.0000000000000027</v>
      </c>
    </row>
    <row r="565" spans="1:4" x14ac:dyDescent="0.25">
      <c r="A565">
        <v>5</v>
      </c>
      <c r="B565">
        <f t="shared" si="29"/>
        <v>-20.701012417114413</v>
      </c>
      <c r="C565">
        <f t="shared" si="30"/>
        <v>-20.701012417114413</v>
      </c>
      <c r="D565">
        <f t="shared" si="31"/>
        <v>5.0000000000000027</v>
      </c>
    </row>
    <row r="566" spans="1:4" x14ac:dyDescent="0.25">
      <c r="A566">
        <v>5</v>
      </c>
      <c r="B566">
        <f t="shared" si="29"/>
        <v>-20.701012417114413</v>
      </c>
      <c r="C566">
        <f t="shared" si="30"/>
        <v>-20.701012417114413</v>
      </c>
      <c r="D566">
        <f t="shared" si="31"/>
        <v>5.0000000000000027</v>
      </c>
    </row>
    <row r="567" spans="1:4" x14ac:dyDescent="0.25">
      <c r="A567">
        <v>5</v>
      </c>
      <c r="B567">
        <f t="shared" si="29"/>
        <v>-20.701012417114413</v>
      </c>
      <c r="C567">
        <f t="shared" si="30"/>
        <v>-20.701012417114413</v>
      </c>
      <c r="D567">
        <f t="shared" si="31"/>
        <v>5.0000000000000027</v>
      </c>
    </row>
    <row r="568" spans="1:4" x14ac:dyDescent="0.25">
      <c r="A568">
        <v>5</v>
      </c>
      <c r="B568">
        <f t="shared" si="29"/>
        <v>-20.701012417114413</v>
      </c>
      <c r="C568">
        <f t="shared" si="30"/>
        <v>-20.701012417114413</v>
      </c>
      <c r="D568">
        <f t="shared" si="31"/>
        <v>5.0000000000000027</v>
      </c>
    </row>
    <row r="569" spans="1:4" x14ac:dyDescent="0.25">
      <c r="A569">
        <v>5</v>
      </c>
      <c r="B569">
        <f t="shared" si="29"/>
        <v>-20.701012417114413</v>
      </c>
      <c r="C569">
        <f t="shared" si="30"/>
        <v>-20.701012417114413</v>
      </c>
      <c r="D569">
        <f t="shared" si="31"/>
        <v>5.0000000000000027</v>
      </c>
    </row>
    <row r="570" spans="1:4" x14ac:dyDescent="0.25">
      <c r="A570">
        <v>5</v>
      </c>
      <c r="B570">
        <f t="shared" si="29"/>
        <v>-20.701012417114413</v>
      </c>
      <c r="C570">
        <f t="shared" si="30"/>
        <v>-20.701012417114413</v>
      </c>
      <c r="D570">
        <f t="shared" si="31"/>
        <v>5.0000000000000027</v>
      </c>
    </row>
    <row r="571" spans="1:4" x14ac:dyDescent="0.25">
      <c r="A571">
        <v>5</v>
      </c>
      <c r="B571">
        <f t="shared" si="29"/>
        <v>-20.701012417114413</v>
      </c>
      <c r="C571">
        <f t="shared" si="30"/>
        <v>-20.701012417114413</v>
      </c>
      <c r="D571">
        <f t="shared" si="31"/>
        <v>5.0000000000000027</v>
      </c>
    </row>
    <row r="572" spans="1:4" x14ac:dyDescent="0.25">
      <c r="A572">
        <v>5</v>
      </c>
      <c r="B572">
        <f t="shared" si="29"/>
        <v>-20.701012417114413</v>
      </c>
      <c r="C572">
        <f t="shared" si="30"/>
        <v>-20.701012417114413</v>
      </c>
      <c r="D572">
        <f t="shared" si="31"/>
        <v>5.0000000000000027</v>
      </c>
    </row>
    <row r="573" spans="1:4" x14ac:dyDescent="0.25">
      <c r="A573">
        <v>5</v>
      </c>
      <c r="B573">
        <f t="shared" si="29"/>
        <v>-20.701012417114413</v>
      </c>
      <c r="C573">
        <f t="shared" si="30"/>
        <v>-20.701012417114413</v>
      </c>
      <c r="D573">
        <f t="shared" si="31"/>
        <v>5.0000000000000027</v>
      </c>
    </row>
    <row r="574" spans="1:4" x14ac:dyDescent="0.25">
      <c r="A574">
        <v>5</v>
      </c>
      <c r="B574">
        <f t="shared" si="29"/>
        <v>-20.701012417114413</v>
      </c>
      <c r="C574">
        <f t="shared" si="30"/>
        <v>-20.701012417114413</v>
      </c>
      <c r="D574">
        <f t="shared" si="31"/>
        <v>5.0000000000000027</v>
      </c>
    </row>
    <row r="575" spans="1:4" x14ac:dyDescent="0.25">
      <c r="A575">
        <v>5</v>
      </c>
      <c r="B575">
        <f t="shared" si="29"/>
        <v>-20.701012417114413</v>
      </c>
      <c r="C575">
        <f t="shared" si="30"/>
        <v>-20.701012417114413</v>
      </c>
      <c r="D575">
        <f t="shared" si="31"/>
        <v>5.0000000000000027</v>
      </c>
    </row>
    <row r="576" spans="1:4" x14ac:dyDescent="0.25">
      <c r="A576">
        <v>5</v>
      </c>
      <c r="B576">
        <f t="shared" si="29"/>
        <v>-20.701012417114413</v>
      </c>
      <c r="C576">
        <f t="shared" si="30"/>
        <v>-20.701012417114413</v>
      </c>
      <c r="D576">
        <f t="shared" si="31"/>
        <v>5.0000000000000027</v>
      </c>
    </row>
    <row r="577" spans="1:4" x14ac:dyDescent="0.25">
      <c r="A577">
        <v>5</v>
      </c>
      <c r="B577">
        <f t="shared" si="29"/>
        <v>-20.701012417114413</v>
      </c>
      <c r="C577">
        <f t="shared" si="30"/>
        <v>-20.701012417114413</v>
      </c>
      <c r="D577">
        <f t="shared" si="31"/>
        <v>5.0000000000000027</v>
      </c>
    </row>
    <row r="578" spans="1:4" x14ac:dyDescent="0.25">
      <c r="A578">
        <v>5</v>
      </c>
      <c r="B578">
        <f t="shared" si="29"/>
        <v>-20.701012417114413</v>
      </c>
      <c r="C578">
        <f t="shared" si="30"/>
        <v>-20.701012417114413</v>
      </c>
      <c r="D578">
        <f t="shared" si="31"/>
        <v>5.0000000000000027</v>
      </c>
    </row>
    <row r="579" spans="1:4" x14ac:dyDescent="0.25">
      <c r="A579">
        <v>5</v>
      </c>
      <c r="B579">
        <f t="shared" ref="B579:B642" si="32">LN(((A579+1)/102)/(1-(A579+1)/102))*25.5+50</f>
        <v>-20.701012417114413</v>
      </c>
      <c r="C579">
        <f t="shared" ref="C579:C642" si="33">B579</f>
        <v>-20.701012417114413</v>
      </c>
      <c r="D579">
        <f t="shared" ref="D579:D642" si="34">102/(1+EXP(-(1/25.5)*(C579-50)))-1</f>
        <v>5.0000000000000027</v>
      </c>
    </row>
    <row r="580" spans="1:4" x14ac:dyDescent="0.25">
      <c r="A580">
        <v>5</v>
      </c>
      <c r="B580">
        <f t="shared" si="32"/>
        <v>-20.701012417114413</v>
      </c>
      <c r="C580">
        <f t="shared" si="33"/>
        <v>-20.701012417114413</v>
      </c>
      <c r="D580">
        <f t="shared" si="34"/>
        <v>5.0000000000000027</v>
      </c>
    </row>
    <row r="581" spans="1:4" x14ac:dyDescent="0.25">
      <c r="A581">
        <v>5</v>
      </c>
      <c r="B581">
        <f t="shared" si="32"/>
        <v>-20.701012417114413</v>
      </c>
      <c r="C581">
        <f t="shared" si="33"/>
        <v>-20.701012417114413</v>
      </c>
      <c r="D581">
        <f t="shared" si="34"/>
        <v>5.0000000000000027</v>
      </c>
    </row>
    <row r="582" spans="1:4" x14ac:dyDescent="0.25">
      <c r="A582">
        <v>5</v>
      </c>
      <c r="B582">
        <f t="shared" si="32"/>
        <v>-20.701012417114413</v>
      </c>
      <c r="C582">
        <f t="shared" si="33"/>
        <v>-20.701012417114413</v>
      </c>
      <c r="D582">
        <f t="shared" si="34"/>
        <v>5.0000000000000027</v>
      </c>
    </row>
    <row r="583" spans="1:4" x14ac:dyDescent="0.25">
      <c r="A583">
        <v>5</v>
      </c>
      <c r="B583">
        <f t="shared" si="32"/>
        <v>-20.701012417114413</v>
      </c>
      <c r="C583">
        <f t="shared" si="33"/>
        <v>-20.701012417114413</v>
      </c>
      <c r="D583">
        <f t="shared" si="34"/>
        <v>5.0000000000000027</v>
      </c>
    </row>
    <row r="584" spans="1:4" x14ac:dyDescent="0.25">
      <c r="A584">
        <v>5</v>
      </c>
      <c r="B584">
        <f t="shared" si="32"/>
        <v>-20.701012417114413</v>
      </c>
      <c r="C584">
        <f t="shared" si="33"/>
        <v>-20.701012417114413</v>
      </c>
      <c r="D584">
        <f t="shared" si="34"/>
        <v>5.0000000000000027</v>
      </c>
    </row>
    <row r="585" spans="1:4" x14ac:dyDescent="0.25">
      <c r="A585">
        <v>5</v>
      </c>
      <c r="B585">
        <f t="shared" si="32"/>
        <v>-20.701012417114413</v>
      </c>
      <c r="C585">
        <f t="shared" si="33"/>
        <v>-20.701012417114413</v>
      </c>
      <c r="D585">
        <f t="shared" si="34"/>
        <v>5.0000000000000027</v>
      </c>
    </row>
    <row r="586" spans="1:4" x14ac:dyDescent="0.25">
      <c r="A586">
        <v>5</v>
      </c>
      <c r="B586">
        <f t="shared" si="32"/>
        <v>-20.701012417114413</v>
      </c>
      <c r="C586">
        <f t="shared" si="33"/>
        <v>-20.701012417114413</v>
      </c>
      <c r="D586">
        <f t="shared" si="34"/>
        <v>5.0000000000000027</v>
      </c>
    </row>
    <row r="587" spans="1:4" x14ac:dyDescent="0.25">
      <c r="A587">
        <v>5</v>
      </c>
      <c r="B587">
        <f t="shared" si="32"/>
        <v>-20.701012417114413</v>
      </c>
      <c r="C587">
        <f t="shared" si="33"/>
        <v>-20.701012417114413</v>
      </c>
      <c r="D587">
        <f t="shared" si="34"/>
        <v>5.0000000000000027</v>
      </c>
    </row>
    <row r="588" spans="1:4" x14ac:dyDescent="0.25">
      <c r="A588">
        <v>5</v>
      </c>
      <c r="B588">
        <f t="shared" si="32"/>
        <v>-20.701012417114413</v>
      </c>
      <c r="C588">
        <f t="shared" si="33"/>
        <v>-20.701012417114413</v>
      </c>
      <c r="D588">
        <f t="shared" si="34"/>
        <v>5.0000000000000027</v>
      </c>
    </row>
    <row r="589" spans="1:4" x14ac:dyDescent="0.25">
      <c r="A589">
        <v>5</v>
      </c>
      <c r="B589">
        <f t="shared" si="32"/>
        <v>-20.701012417114413</v>
      </c>
      <c r="C589">
        <f t="shared" si="33"/>
        <v>-20.701012417114413</v>
      </c>
      <c r="D589">
        <f t="shared" si="34"/>
        <v>5.0000000000000027</v>
      </c>
    </row>
    <row r="590" spans="1:4" x14ac:dyDescent="0.25">
      <c r="A590">
        <v>5</v>
      </c>
      <c r="B590">
        <f t="shared" si="32"/>
        <v>-20.701012417114413</v>
      </c>
      <c r="C590">
        <f t="shared" si="33"/>
        <v>-20.701012417114413</v>
      </c>
      <c r="D590">
        <f t="shared" si="34"/>
        <v>5.0000000000000027</v>
      </c>
    </row>
    <row r="591" spans="1:4" x14ac:dyDescent="0.25">
      <c r="A591">
        <v>5</v>
      </c>
      <c r="B591">
        <f t="shared" si="32"/>
        <v>-20.701012417114413</v>
      </c>
      <c r="C591">
        <f t="shared" si="33"/>
        <v>-20.701012417114413</v>
      </c>
      <c r="D591">
        <f t="shared" si="34"/>
        <v>5.0000000000000027</v>
      </c>
    </row>
    <row r="592" spans="1:4" x14ac:dyDescent="0.25">
      <c r="A592">
        <v>5</v>
      </c>
      <c r="B592">
        <f t="shared" si="32"/>
        <v>-20.701012417114413</v>
      </c>
      <c r="C592">
        <f t="shared" si="33"/>
        <v>-20.701012417114413</v>
      </c>
      <c r="D592">
        <f t="shared" si="34"/>
        <v>5.0000000000000027</v>
      </c>
    </row>
    <row r="593" spans="1:4" x14ac:dyDescent="0.25">
      <c r="A593">
        <v>5</v>
      </c>
      <c r="B593">
        <f t="shared" si="32"/>
        <v>-20.701012417114413</v>
      </c>
      <c r="C593">
        <f t="shared" si="33"/>
        <v>-20.701012417114413</v>
      </c>
      <c r="D593">
        <f t="shared" si="34"/>
        <v>5.0000000000000027</v>
      </c>
    </row>
    <row r="594" spans="1:4" x14ac:dyDescent="0.25">
      <c r="A594">
        <v>5</v>
      </c>
      <c r="B594">
        <f t="shared" si="32"/>
        <v>-20.701012417114413</v>
      </c>
      <c r="C594">
        <f t="shared" si="33"/>
        <v>-20.701012417114413</v>
      </c>
      <c r="D594">
        <f t="shared" si="34"/>
        <v>5.0000000000000027</v>
      </c>
    </row>
    <row r="595" spans="1:4" x14ac:dyDescent="0.25">
      <c r="A595">
        <v>5</v>
      </c>
      <c r="B595">
        <f t="shared" si="32"/>
        <v>-20.701012417114413</v>
      </c>
      <c r="C595">
        <f t="shared" si="33"/>
        <v>-20.701012417114413</v>
      </c>
      <c r="D595">
        <f t="shared" si="34"/>
        <v>5.0000000000000027</v>
      </c>
    </row>
    <row r="596" spans="1:4" x14ac:dyDescent="0.25">
      <c r="A596">
        <v>5</v>
      </c>
      <c r="B596">
        <f t="shared" si="32"/>
        <v>-20.701012417114413</v>
      </c>
      <c r="C596">
        <f t="shared" si="33"/>
        <v>-20.701012417114413</v>
      </c>
      <c r="D596">
        <f t="shared" si="34"/>
        <v>5.0000000000000027</v>
      </c>
    </row>
    <row r="597" spans="1:4" x14ac:dyDescent="0.25">
      <c r="A597">
        <v>5</v>
      </c>
      <c r="B597">
        <f t="shared" si="32"/>
        <v>-20.701012417114413</v>
      </c>
      <c r="C597">
        <f t="shared" si="33"/>
        <v>-20.701012417114413</v>
      </c>
      <c r="D597">
        <f t="shared" si="34"/>
        <v>5.0000000000000027</v>
      </c>
    </row>
    <row r="598" spans="1:4" x14ac:dyDescent="0.25">
      <c r="A598">
        <v>5</v>
      </c>
      <c r="B598">
        <f t="shared" si="32"/>
        <v>-20.701012417114413</v>
      </c>
      <c r="C598">
        <f t="shared" si="33"/>
        <v>-20.701012417114413</v>
      </c>
      <c r="D598">
        <f t="shared" si="34"/>
        <v>5.0000000000000027</v>
      </c>
    </row>
    <row r="599" spans="1:4" x14ac:dyDescent="0.25">
      <c r="A599">
        <v>5</v>
      </c>
      <c r="B599">
        <f t="shared" si="32"/>
        <v>-20.701012417114413</v>
      </c>
      <c r="C599">
        <f t="shared" si="33"/>
        <v>-20.701012417114413</v>
      </c>
      <c r="D599">
        <f t="shared" si="34"/>
        <v>5.0000000000000027</v>
      </c>
    </row>
    <row r="600" spans="1:4" x14ac:dyDescent="0.25">
      <c r="A600">
        <v>5</v>
      </c>
      <c r="B600">
        <f t="shared" si="32"/>
        <v>-20.701012417114413</v>
      </c>
      <c r="C600">
        <f t="shared" si="33"/>
        <v>-20.701012417114413</v>
      </c>
      <c r="D600">
        <f t="shared" si="34"/>
        <v>5.0000000000000027</v>
      </c>
    </row>
    <row r="601" spans="1:4" x14ac:dyDescent="0.25">
      <c r="A601">
        <v>5</v>
      </c>
      <c r="B601">
        <f t="shared" si="32"/>
        <v>-20.701012417114413</v>
      </c>
      <c r="C601">
        <f t="shared" si="33"/>
        <v>-20.701012417114413</v>
      </c>
      <c r="D601">
        <f t="shared" si="34"/>
        <v>5.0000000000000027</v>
      </c>
    </row>
    <row r="602" spans="1:4" x14ac:dyDescent="0.25">
      <c r="A602">
        <v>5</v>
      </c>
      <c r="B602">
        <f t="shared" si="32"/>
        <v>-20.701012417114413</v>
      </c>
      <c r="C602">
        <f t="shared" si="33"/>
        <v>-20.701012417114413</v>
      </c>
      <c r="D602">
        <f t="shared" si="34"/>
        <v>5.0000000000000027</v>
      </c>
    </row>
    <row r="603" spans="1:4" x14ac:dyDescent="0.25">
      <c r="A603">
        <v>5</v>
      </c>
      <c r="B603">
        <f t="shared" si="32"/>
        <v>-20.701012417114413</v>
      </c>
      <c r="C603">
        <f t="shared" si="33"/>
        <v>-20.701012417114413</v>
      </c>
      <c r="D603">
        <f t="shared" si="34"/>
        <v>5.0000000000000027</v>
      </c>
    </row>
    <row r="604" spans="1:4" x14ac:dyDescent="0.25">
      <c r="A604">
        <v>5</v>
      </c>
      <c r="B604">
        <f t="shared" si="32"/>
        <v>-20.701012417114413</v>
      </c>
      <c r="C604">
        <f t="shared" si="33"/>
        <v>-20.701012417114413</v>
      </c>
      <c r="D604">
        <f t="shared" si="34"/>
        <v>5.0000000000000027</v>
      </c>
    </row>
    <row r="605" spans="1:4" x14ac:dyDescent="0.25">
      <c r="A605">
        <v>5</v>
      </c>
      <c r="B605">
        <f t="shared" si="32"/>
        <v>-20.701012417114413</v>
      </c>
      <c r="C605">
        <f t="shared" si="33"/>
        <v>-20.701012417114413</v>
      </c>
      <c r="D605">
        <f t="shared" si="34"/>
        <v>5.0000000000000027</v>
      </c>
    </row>
    <row r="606" spans="1:4" x14ac:dyDescent="0.25">
      <c r="A606">
        <v>5</v>
      </c>
      <c r="B606">
        <f t="shared" si="32"/>
        <v>-20.701012417114413</v>
      </c>
      <c r="C606">
        <f t="shared" si="33"/>
        <v>-20.701012417114413</v>
      </c>
      <c r="D606">
        <f t="shared" si="34"/>
        <v>5.0000000000000027</v>
      </c>
    </row>
    <row r="607" spans="1:4" x14ac:dyDescent="0.25">
      <c r="A607">
        <v>5</v>
      </c>
      <c r="B607">
        <f t="shared" si="32"/>
        <v>-20.701012417114413</v>
      </c>
      <c r="C607">
        <f t="shared" si="33"/>
        <v>-20.701012417114413</v>
      </c>
      <c r="D607">
        <f t="shared" si="34"/>
        <v>5.0000000000000027</v>
      </c>
    </row>
    <row r="608" spans="1:4" x14ac:dyDescent="0.25">
      <c r="A608">
        <v>5</v>
      </c>
      <c r="B608">
        <f t="shared" si="32"/>
        <v>-20.701012417114413</v>
      </c>
      <c r="C608">
        <f t="shared" si="33"/>
        <v>-20.701012417114413</v>
      </c>
      <c r="D608">
        <f t="shared" si="34"/>
        <v>5.0000000000000027</v>
      </c>
    </row>
    <row r="609" spans="1:4" x14ac:dyDescent="0.25">
      <c r="A609">
        <v>5</v>
      </c>
      <c r="B609">
        <f t="shared" si="32"/>
        <v>-20.701012417114413</v>
      </c>
      <c r="C609">
        <f t="shared" si="33"/>
        <v>-20.701012417114413</v>
      </c>
      <c r="D609">
        <f t="shared" si="34"/>
        <v>5.0000000000000027</v>
      </c>
    </row>
    <row r="610" spans="1:4" x14ac:dyDescent="0.25">
      <c r="A610">
        <v>5</v>
      </c>
      <c r="B610">
        <f t="shared" si="32"/>
        <v>-20.701012417114413</v>
      </c>
      <c r="C610">
        <f t="shared" si="33"/>
        <v>-20.701012417114413</v>
      </c>
      <c r="D610">
        <f t="shared" si="34"/>
        <v>5.0000000000000027</v>
      </c>
    </row>
    <row r="611" spans="1:4" x14ac:dyDescent="0.25">
      <c r="A611">
        <v>5</v>
      </c>
      <c r="B611">
        <f t="shared" si="32"/>
        <v>-20.701012417114413</v>
      </c>
      <c r="C611">
        <f t="shared" si="33"/>
        <v>-20.701012417114413</v>
      </c>
      <c r="D611">
        <f t="shared" si="34"/>
        <v>5.0000000000000027</v>
      </c>
    </row>
    <row r="612" spans="1:4" x14ac:dyDescent="0.25">
      <c r="A612">
        <v>5</v>
      </c>
      <c r="B612">
        <f t="shared" si="32"/>
        <v>-20.701012417114413</v>
      </c>
      <c r="C612">
        <f t="shared" si="33"/>
        <v>-20.701012417114413</v>
      </c>
      <c r="D612">
        <f t="shared" si="34"/>
        <v>5.0000000000000027</v>
      </c>
    </row>
    <row r="613" spans="1:4" x14ac:dyDescent="0.25">
      <c r="A613">
        <v>5</v>
      </c>
      <c r="B613">
        <f t="shared" si="32"/>
        <v>-20.701012417114413</v>
      </c>
      <c r="C613">
        <f t="shared" si="33"/>
        <v>-20.701012417114413</v>
      </c>
      <c r="D613">
        <f t="shared" si="34"/>
        <v>5.0000000000000027</v>
      </c>
    </row>
    <row r="614" spans="1:4" x14ac:dyDescent="0.25">
      <c r="A614">
        <v>5</v>
      </c>
      <c r="B614">
        <f t="shared" si="32"/>
        <v>-20.701012417114413</v>
      </c>
      <c r="C614">
        <f t="shared" si="33"/>
        <v>-20.701012417114413</v>
      </c>
      <c r="D614">
        <f t="shared" si="34"/>
        <v>5.0000000000000027</v>
      </c>
    </row>
    <row r="615" spans="1:4" x14ac:dyDescent="0.25">
      <c r="A615">
        <v>5</v>
      </c>
      <c r="B615">
        <f t="shared" si="32"/>
        <v>-20.701012417114413</v>
      </c>
      <c r="C615">
        <f t="shared" si="33"/>
        <v>-20.701012417114413</v>
      </c>
      <c r="D615">
        <f t="shared" si="34"/>
        <v>5.0000000000000027</v>
      </c>
    </row>
    <row r="616" spans="1:4" x14ac:dyDescent="0.25">
      <c r="A616">
        <v>5</v>
      </c>
      <c r="B616">
        <f t="shared" si="32"/>
        <v>-20.701012417114413</v>
      </c>
      <c r="C616">
        <f t="shared" si="33"/>
        <v>-20.701012417114413</v>
      </c>
      <c r="D616">
        <f t="shared" si="34"/>
        <v>5.0000000000000027</v>
      </c>
    </row>
    <row r="617" spans="1:4" x14ac:dyDescent="0.25">
      <c r="A617">
        <v>5</v>
      </c>
      <c r="B617">
        <f t="shared" si="32"/>
        <v>-20.701012417114413</v>
      </c>
      <c r="C617">
        <f t="shared" si="33"/>
        <v>-20.701012417114413</v>
      </c>
      <c r="D617">
        <f t="shared" si="34"/>
        <v>5.0000000000000027</v>
      </c>
    </row>
    <row r="618" spans="1:4" x14ac:dyDescent="0.25">
      <c r="A618">
        <v>5</v>
      </c>
      <c r="B618">
        <f t="shared" si="32"/>
        <v>-20.701012417114413</v>
      </c>
      <c r="C618">
        <f t="shared" si="33"/>
        <v>-20.701012417114413</v>
      </c>
      <c r="D618">
        <f t="shared" si="34"/>
        <v>5.0000000000000027</v>
      </c>
    </row>
    <row r="619" spans="1:4" x14ac:dyDescent="0.25">
      <c r="A619">
        <v>5</v>
      </c>
      <c r="B619">
        <f t="shared" si="32"/>
        <v>-20.701012417114413</v>
      </c>
      <c r="C619">
        <f t="shared" si="33"/>
        <v>-20.701012417114413</v>
      </c>
      <c r="D619">
        <f t="shared" si="34"/>
        <v>5.0000000000000027</v>
      </c>
    </row>
    <row r="620" spans="1:4" x14ac:dyDescent="0.25">
      <c r="A620">
        <v>5</v>
      </c>
      <c r="B620">
        <f t="shared" si="32"/>
        <v>-20.701012417114413</v>
      </c>
      <c r="C620">
        <f t="shared" si="33"/>
        <v>-20.701012417114413</v>
      </c>
      <c r="D620">
        <f t="shared" si="34"/>
        <v>5.0000000000000027</v>
      </c>
    </row>
    <row r="621" spans="1:4" x14ac:dyDescent="0.25">
      <c r="A621">
        <v>5</v>
      </c>
      <c r="B621">
        <f t="shared" si="32"/>
        <v>-20.701012417114413</v>
      </c>
      <c r="C621">
        <f t="shared" si="33"/>
        <v>-20.701012417114413</v>
      </c>
      <c r="D621">
        <f t="shared" si="34"/>
        <v>5.0000000000000027</v>
      </c>
    </row>
    <row r="622" spans="1:4" x14ac:dyDescent="0.25">
      <c r="A622">
        <v>5</v>
      </c>
      <c r="B622">
        <f t="shared" si="32"/>
        <v>-20.701012417114413</v>
      </c>
      <c r="C622">
        <f t="shared" si="33"/>
        <v>-20.701012417114413</v>
      </c>
      <c r="D622">
        <f t="shared" si="34"/>
        <v>5.0000000000000027</v>
      </c>
    </row>
    <row r="623" spans="1:4" x14ac:dyDescent="0.25">
      <c r="A623">
        <v>5</v>
      </c>
      <c r="B623">
        <f t="shared" si="32"/>
        <v>-20.701012417114413</v>
      </c>
      <c r="C623">
        <f t="shared" si="33"/>
        <v>-20.701012417114413</v>
      </c>
      <c r="D623">
        <f t="shared" si="34"/>
        <v>5.0000000000000027</v>
      </c>
    </row>
    <row r="624" spans="1:4" x14ac:dyDescent="0.25">
      <c r="A624">
        <v>5</v>
      </c>
      <c r="B624">
        <f t="shared" si="32"/>
        <v>-20.701012417114413</v>
      </c>
      <c r="C624">
        <f t="shared" si="33"/>
        <v>-20.701012417114413</v>
      </c>
      <c r="D624">
        <f t="shared" si="34"/>
        <v>5.0000000000000027</v>
      </c>
    </row>
    <row r="625" spans="1:4" x14ac:dyDescent="0.25">
      <c r="A625">
        <v>5</v>
      </c>
      <c r="B625">
        <f t="shared" si="32"/>
        <v>-20.701012417114413</v>
      </c>
      <c r="C625">
        <f t="shared" si="33"/>
        <v>-20.701012417114413</v>
      </c>
      <c r="D625">
        <f t="shared" si="34"/>
        <v>5.0000000000000027</v>
      </c>
    </row>
    <row r="626" spans="1:4" x14ac:dyDescent="0.25">
      <c r="A626">
        <v>5</v>
      </c>
      <c r="B626">
        <f t="shared" si="32"/>
        <v>-20.701012417114413</v>
      </c>
      <c r="C626">
        <f t="shared" si="33"/>
        <v>-20.701012417114413</v>
      </c>
      <c r="D626">
        <f t="shared" si="34"/>
        <v>5.0000000000000027</v>
      </c>
    </row>
    <row r="627" spans="1:4" x14ac:dyDescent="0.25">
      <c r="A627">
        <v>5</v>
      </c>
      <c r="B627">
        <f t="shared" si="32"/>
        <v>-20.701012417114413</v>
      </c>
      <c r="C627">
        <f t="shared" si="33"/>
        <v>-20.701012417114413</v>
      </c>
      <c r="D627">
        <f t="shared" si="34"/>
        <v>5.0000000000000027</v>
      </c>
    </row>
    <row r="628" spans="1:4" x14ac:dyDescent="0.25">
      <c r="A628">
        <v>5</v>
      </c>
      <c r="B628">
        <f t="shared" si="32"/>
        <v>-20.701012417114413</v>
      </c>
      <c r="C628">
        <f t="shared" si="33"/>
        <v>-20.701012417114413</v>
      </c>
      <c r="D628">
        <f t="shared" si="34"/>
        <v>5.0000000000000027</v>
      </c>
    </row>
    <row r="629" spans="1:4" x14ac:dyDescent="0.25">
      <c r="A629">
        <v>5</v>
      </c>
      <c r="B629">
        <f t="shared" si="32"/>
        <v>-20.701012417114413</v>
      </c>
      <c r="C629">
        <f t="shared" si="33"/>
        <v>-20.701012417114413</v>
      </c>
      <c r="D629">
        <f t="shared" si="34"/>
        <v>5.0000000000000027</v>
      </c>
    </row>
    <row r="630" spans="1:4" x14ac:dyDescent="0.25">
      <c r="A630">
        <v>5</v>
      </c>
      <c r="B630">
        <f t="shared" si="32"/>
        <v>-20.701012417114413</v>
      </c>
      <c r="C630">
        <f t="shared" si="33"/>
        <v>-20.701012417114413</v>
      </c>
      <c r="D630">
        <f t="shared" si="34"/>
        <v>5.0000000000000027</v>
      </c>
    </row>
    <row r="631" spans="1:4" x14ac:dyDescent="0.25">
      <c r="A631">
        <v>5</v>
      </c>
      <c r="B631">
        <f t="shared" si="32"/>
        <v>-20.701012417114413</v>
      </c>
      <c r="C631">
        <f t="shared" si="33"/>
        <v>-20.701012417114413</v>
      </c>
      <c r="D631">
        <f t="shared" si="34"/>
        <v>5.0000000000000027</v>
      </c>
    </row>
    <row r="632" spans="1:4" x14ac:dyDescent="0.25">
      <c r="A632">
        <v>5</v>
      </c>
      <c r="B632">
        <f t="shared" si="32"/>
        <v>-20.701012417114413</v>
      </c>
      <c r="C632">
        <f t="shared" si="33"/>
        <v>-20.701012417114413</v>
      </c>
      <c r="D632">
        <f t="shared" si="34"/>
        <v>5.0000000000000027</v>
      </c>
    </row>
    <row r="633" spans="1:4" x14ac:dyDescent="0.25">
      <c r="A633">
        <v>5</v>
      </c>
      <c r="B633">
        <f t="shared" si="32"/>
        <v>-20.701012417114413</v>
      </c>
      <c r="C633">
        <f t="shared" si="33"/>
        <v>-20.701012417114413</v>
      </c>
      <c r="D633">
        <f t="shared" si="34"/>
        <v>5.0000000000000027</v>
      </c>
    </row>
    <row r="634" spans="1:4" x14ac:dyDescent="0.25">
      <c r="A634">
        <v>5</v>
      </c>
      <c r="B634">
        <f t="shared" si="32"/>
        <v>-20.701012417114413</v>
      </c>
      <c r="C634">
        <f t="shared" si="33"/>
        <v>-20.701012417114413</v>
      </c>
      <c r="D634">
        <f t="shared" si="34"/>
        <v>5.0000000000000027</v>
      </c>
    </row>
    <row r="635" spans="1:4" x14ac:dyDescent="0.25">
      <c r="A635">
        <v>5</v>
      </c>
      <c r="B635">
        <f t="shared" si="32"/>
        <v>-20.701012417114413</v>
      </c>
      <c r="C635">
        <f t="shared" si="33"/>
        <v>-20.701012417114413</v>
      </c>
      <c r="D635">
        <f t="shared" si="34"/>
        <v>5.0000000000000027</v>
      </c>
    </row>
    <row r="636" spans="1:4" x14ac:dyDescent="0.25">
      <c r="A636">
        <v>5</v>
      </c>
      <c r="B636">
        <f t="shared" si="32"/>
        <v>-20.701012417114413</v>
      </c>
      <c r="C636">
        <f t="shared" si="33"/>
        <v>-20.701012417114413</v>
      </c>
      <c r="D636">
        <f t="shared" si="34"/>
        <v>5.0000000000000027</v>
      </c>
    </row>
    <row r="637" spans="1:4" x14ac:dyDescent="0.25">
      <c r="A637">
        <v>5</v>
      </c>
      <c r="B637">
        <f t="shared" si="32"/>
        <v>-20.701012417114413</v>
      </c>
      <c r="C637">
        <f t="shared" si="33"/>
        <v>-20.701012417114413</v>
      </c>
      <c r="D637">
        <f t="shared" si="34"/>
        <v>5.0000000000000027</v>
      </c>
    </row>
    <row r="638" spans="1:4" x14ac:dyDescent="0.25">
      <c r="A638">
        <v>5</v>
      </c>
      <c r="B638">
        <f t="shared" si="32"/>
        <v>-20.701012417114413</v>
      </c>
      <c r="C638">
        <f t="shared" si="33"/>
        <v>-20.701012417114413</v>
      </c>
      <c r="D638">
        <f t="shared" si="34"/>
        <v>5.0000000000000027</v>
      </c>
    </row>
    <row r="639" spans="1:4" x14ac:dyDescent="0.25">
      <c r="A639">
        <v>5</v>
      </c>
      <c r="B639">
        <f t="shared" si="32"/>
        <v>-20.701012417114413</v>
      </c>
      <c r="C639">
        <f t="shared" si="33"/>
        <v>-20.701012417114413</v>
      </c>
      <c r="D639">
        <f t="shared" si="34"/>
        <v>5.0000000000000027</v>
      </c>
    </row>
    <row r="640" spans="1:4" x14ac:dyDescent="0.25">
      <c r="A640">
        <v>5</v>
      </c>
      <c r="B640">
        <f t="shared" si="32"/>
        <v>-20.701012417114413</v>
      </c>
      <c r="C640">
        <f t="shared" si="33"/>
        <v>-20.701012417114413</v>
      </c>
      <c r="D640">
        <f t="shared" si="34"/>
        <v>5.0000000000000027</v>
      </c>
    </row>
    <row r="641" spans="1:4" x14ac:dyDescent="0.25">
      <c r="A641">
        <v>5</v>
      </c>
      <c r="B641">
        <f t="shared" si="32"/>
        <v>-20.701012417114413</v>
      </c>
      <c r="C641">
        <f t="shared" si="33"/>
        <v>-20.701012417114413</v>
      </c>
      <c r="D641">
        <f t="shared" si="34"/>
        <v>5.0000000000000027</v>
      </c>
    </row>
    <row r="642" spans="1:4" x14ac:dyDescent="0.25">
      <c r="A642">
        <v>5</v>
      </c>
      <c r="B642">
        <f t="shared" si="32"/>
        <v>-20.701012417114413</v>
      </c>
      <c r="C642">
        <f t="shared" si="33"/>
        <v>-20.701012417114413</v>
      </c>
      <c r="D642">
        <f t="shared" si="34"/>
        <v>5.0000000000000027</v>
      </c>
    </row>
    <row r="643" spans="1:4" x14ac:dyDescent="0.25">
      <c r="A643">
        <v>5</v>
      </c>
      <c r="B643">
        <f t="shared" ref="B643:B706" si="35">LN(((A643+1)/102)/(1-(A643+1)/102))*25.5+50</f>
        <v>-20.701012417114413</v>
      </c>
      <c r="C643">
        <f t="shared" ref="C643:C706" si="36">B643</f>
        <v>-20.701012417114413</v>
      </c>
      <c r="D643">
        <f t="shared" ref="D643:D706" si="37">102/(1+EXP(-(1/25.5)*(C643-50)))-1</f>
        <v>5.0000000000000027</v>
      </c>
    </row>
    <row r="644" spans="1:4" x14ac:dyDescent="0.25">
      <c r="A644">
        <v>5</v>
      </c>
      <c r="B644">
        <f t="shared" si="35"/>
        <v>-20.701012417114413</v>
      </c>
      <c r="C644">
        <f t="shared" si="36"/>
        <v>-20.701012417114413</v>
      </c>
      <c r="D644">
        <f t="shared" si="37"/>
        <v>5.0000000000000027</v>
      </c>
    </row>
    <row r="645" spans="1:4" x14ac:dyDescent="0.25">
      <c r="A645">
        <v>5</v>
      </c>
      <c r="B645">
        <f t="shared" si="35"/>
        <v>-20.701012417114413</v>
      </c>
      <c r="C645">
        <f t="shared" si="36"/>
        <v>-20.701012417114413</v>
      </c>
      <c r="D645">
        <f t="shared" si="37"/>
        <v>5.0000000000000027</v>
      </c>
    </row>
    <row r="646" spans="1:4" x14ac:dyDescent="0.25">
      <c r="A646">
        <v>5</v>
      </c>
      <c r="B646">
        <f t="shared" si="35"/>
        <v>-20.701012417114413</v>
      </c>
      <c r="C646">
        <f t="shared" si="36"/>
        <v>-20.701012417114413</v>
      </c>
      <c r="D646">
        <f t="shared" si="37"/>
        <v>5.0000000000000027</v>
      </c>
    </row>
    <row r="647" spans="1:4" x14ac:dyDescent="0.25">
      <c r="A647">
        <v>5</v>
      </c>
      <c r="B647">
        <f t="shared" si="35"/>
        <v>-20.701012417114413</v>
      </c>
      <c r="C647">
        <f t="shared" si="36"/>
        <v>-20.701012417114413</v>
      </c>
      <c r="D647">
        <f t="shared" si="37"/>
        <v>5.0000000000000027</v>
      </c>
    </row>
    <row r="648" spans="1:4" x14ac:dyDescent="0.25">
      <c r="A648">
        <v>5</v>
      </c>
      <c r="B648">
        <f t="shared" si="35"/>
        <v>-20.701012417114413</v>
      </c>
      <c r="C648">
        <f t="shared" si="36"/>
        <v>-20.701012417114413</v>
      </c>
      <c r="D648">
        <f t="shared" si="37"/>
        <v>5.0000000000000027</v>
      </c>
    </row>
    <row r="649" spans="1:4" x14ac:dyDescent="0.25">
      <c r="A649">
        <v>5</v>
      </c>
      <c r="B649">
        <f t="shared" si="35"/>
        <v>-20.701012417114413</v>
      </c>
      <c r="C649">
        <f t="shared" si="36"/>
        <v>-20.701012417114413</v>
      </c>
      <c r="D649">
        <f t="shared" si="37"/>
        <v>5.0000000000000027</v>
      </c>
    </row>
    <row r="650" spans="1:4" x14ac:dyDescent="0.25">
      <c r="A650">
        <v>5</v>
      </c>
      <c r="B650">
        <f t="shared" si="35"/>
        <v>-20.701012417114413</v>
      </c>
      <c r="C650">
        <f t="shared" si="36"/>
        <v>-20.701012417114413</v>
      </c>
      <c r="D650">
        <f t="shared" si="37"/>
        <v>5.0000000000000027</v>
      </c>
    </row>
    <row r="651" spans="1:4" x14ac:dyDescent="0.25">
      <c r="A651">
        <v>5</v>
      </c>
      <c r="B651">
        <f t="shared" si="35"/>
        <v>-20.701012417114413</v>
      </c>
      <c r="C651">
        <f t="shared" si="36"/>
        <v>-20.701012417114413</v>
      </c>
      <c r="D651">
        <f t="shared" si="37"/>
        <v>5.0000000000000027</v>
      </c>
    </row>
    <row r="652" spans="1:4" x14ac:dyDescent="0.25">
      <c r="A652">
        <v>5</v>
      </c>
      <c r="B652">
        <f t="shared" si="35"/>
        <v>-20.701012417114413</v>
      </c>
      <c r="C652">
        <f t="shared" si="36"/>
        <v>-20.701012417114413</v>
      </c>
      <c r="D652">
        <f t="shared" si="37"/>
        <v>5.0000000000000027</v>
      </c>
    </row>
    <row r="653" spans="1:4" x14ac:dyDescent="0.25">
      <c r="A653">
        <v>5</v>
      </c>
      <c r="B653">
        <f t="shared" si="35"/>
        <v>-20.701012417114413</v>
      </c>
      <c r="C653">
        <f t="shared" si="36"/>
        <v>-20.701012417114413</v>
      </c>
      <c r="D653">
        <f t="shared" si="37"/>
        <v>5.0000000000000027</v>
      </c>
    </row>
    <row r="654" spans="1:4" x14ac:dyDescent="0.25">
      <c r="A654">
        <v>5</v>
      </c>
      <c r="B654">
        <f t="shared" si="35"/>
        <v>-20.701012417114413</v>
      </c>
      <c r="C654">
        <f t="shared" si="36"/>
        <v>-20.701012417114413</v>
      </c>
      <c r="D654">
        <f t="shared" si="37"/>
        <v>5.0000000000000027</v>
      </c>
    </row>
    <row r="655" spans="1:4" x14ac:dyDescent="0.25">
      <c r="A655">
        <v>5</v>
      </c>
      <c r="B655">
        <f t="shared" si="35"/>
        <v>-20.701012417114413</v>
      </c>
      <c r="C655">
        <f t="shared" si="36"/>
        <v>-20.701012417114413</v>
      </c>
      <c r="D655">
        <f t="shared" si="37"/>
        <v>5.0000000000000027</v>
      </c>
    </row>
    <row r="656" spans="1:4" x14ac:dyDescent="0.25">
      <c r="A656">
        <v>5</v>
      </c>
      <c r="B656">
        <f t="shared" si="35"/>
        <v>-20.701012417114413</v>
      </c>
      <c r="C656">
        <f t="shared" si="36"/>
        <v>-20.701012417114413</v>
      </c>
      <c r="D656">
        <f t="shared" si="37"/>
        <v>5.0000000000000027</v>
      </c>
    </row>
    <row r="657" spans="1:4" x14ac:dyDescent="0.25">
      <c r="A657">
        <v>5</v>
      </c>
      <c r="B657">
        <f t="shared" si="35"/>
        <v>-20.701012417114413</v>
      </c>
      <c r="C657">
        <f t="shared" si="36"/>
        <v>-20.701012417114413</v>
      </c>
      <c r="D657">
        <f t="shared" si="37"/>
        <v>5.0000000000000027</v>
      </c>
    </row>
    <row r="658" spans="1:4" x14ac:dyDescent="0.25">
      <c r="A658">
        <v>5</v>
      </c>
      <c r="B658">
        <f t="shared" si="35"/>
        <v>-20.701012417114413</v>
      </c>
      <c r="C658">
        <f t="shared" si="36"/>
        <v>-20.701012417114413</v>
      </c>
      <c r="D658">
        <f t="shared" si="37"/>
        <v>5.0000000000000027</v>
      </c>
    </row>
    <row r="659" spans="1:4" x14ac:dyDescent="0.25">
      <c r="A659">
        <v>5</v>
      </c>
      <c r="B659">
        <f t="shared" si="35"/>
        <v>-20.701012417114413</v>
      </c>
      <c r="C659">
        <f t="shared" si="36"/>
        <v>-20.701012417114413</v>
      </c>
      <c r="D659">
        <f t="shared" si="37"/>
        <v>5.0000000000000027</v>
      </c>
    </row>
    <row r="660" spans="1:4" x14ac:dyDescent="0.25">
      <c r="A660">
        <v>5</v>
      </c>
      <c r="B660">
        <f t="shared" si="35"/>
        <v>-20.701012417114413</v>
      </c>
      <c r="C660">
        <f t="shared" si="36"/>
        <v>-20.701012417114413</v>
      </c>
      <c r="D660">
        <f t="shared" si="37"/>
        <v>5.0000000000000027</v>
      </c>
    </row>
    <row r="661" spans="1:4" x14ac:dyDescent="0.25">
      <c r="A661">
        <v>5</v>
      </c>
      <c r="B661">
        <f t="shared" si="35"/>
        <v>-20.701012417114413</v>
      </c>
      <c r="C661">
        <f t="shared" si="36"/>
        <v>-20.701012417114413</v>
      </c>
      <c r="D661">
        <f t="shared" si="37"/>
        <v>5.0000000000000027</v>
      </c>
    </row>
    <row r="662" spans="1:4" x14ac:dyDescent="0.25">
      <c r="A662">
        <v>5</v>
      </c>
      <c r="B662">
        <f t="shared" si="35"/>
        <v>-20.701012417114413</v>
      </c>
      <c r="C662">
        <f t="shared" si="36"/>
        <v>-20.701012417114413</v>
      </c>
      <c r="D662">
        <f t="shared" si="37"/>
        <v>5.0000000000000027</v>
      </c>
    </row>
    <row r="663" spans="1:4" x14ac:dyDescent="0.25">
      <c r="A663">
        <v>5</v>
      </c>
      <c r="B663">
        <f t="shared" si="35"/>
        <v>-20.701012417114413</v>
      </c>
      <c r="C663">
        <f t="shared" si="36"/>
        <v>-20.701012417114413</v>
      </c>
      <c r="D663">
        <f t="shared" si="37"/>
        <v>5.0000000000000027</v>
      </c>
    </row>
    <row r="664" spans="1:4" x14ac:dyDescent="0.25">
      <c r="A664">
        <v>5</v>
      </c>
      <c r="B664">
        <f t="shared" si="35"/>
        <v>-20.701012417114413</v>
      </c>
      <c r="C664">
        <f t="shared" si="36"/>
        <v>-20.701012417114413</v>
      </c>
      <c r="D664">
        <f t="shared" si="37"/>
        <v>5.0000000000000027</v>
      </c>
    </row>
    <row r="665" spans="1:4" x14ac:dyDescent="0.25">
      <c r="A665">
        <v>5</v>
      </c>
      <c r="B665">
        <f t="shared" si="35"/>
        <v>-20.701012417114413</v>
      </c>
      <c r="C665">
        <f t="shared" si="36"/>
        <v>-20.701012417114413</v>
      </c>
      <c r="D665">
        <f t="shared" si="37"/>
        <v>5.0000000000000027</v>
      </c>
    </row>
    <row r="666" spans="1:4" x14ac:dyDescent="0.25">
      <c r="A666">
        <v>5</v>
      </c>
      <c r="B666">
        <f t="shared" si="35"/>
        <v>-20.701012417114413</v>
      </c>
      <c r="C666">
        <f t="shared" si="36"/>
        <v>-20.701012417114413</v>
      </c>
      <c r="D666">
        <f t="shared" si="37"/>
        <v>5.0000000000000027</v>
      </c>
    </row>
    <row r="667" spans="1:4" x14ac:dyDescent="0.25">
      <c r="A667">
        <v>5</v>
      </c>
      <c r="B667">
        <f t="shared" si="35"/>
        <v>-20.701012417114413</v>
      </c>
      <c r="C667">
        <f t="shared" si="36"/>
        <v>-20.701012417114413</v>
      </c>
      <c r="D667">
        <f t="shared" si="37"/>
        <v>5.0000000000000027</v>
      </c>
    </row>
    <row r="668" spans="1:4" x14ac:dyDescent="0.25">
      <c r="A668">
        <v>5</v>
      </c>
      <c r="B668">
        <f t="shared" si="35"/>
        <v>-20.701012417114413</v>
      </c>
      <c r="C668">
        <f t="shared" si="36"/>
        <v>-20.701012417114413</v>
      </c>
      <c r="D668">
        <f t="shared" si="37"/>
        <v>5.0000000000000027</v>
      </c>
    </row>
    <row r="669" spans="1:4" x14ac:dyDescent="0.25">
      <c r="A669">
        <v>5</v>
      </c>
      <c r="B669">
        <f t="shared" si="35"/>
        <v>-20.701012417114413</v>
      </c>
      <c r="C669">
        <f t="shared" si="36"/>
        <v>-20.701012417114413</v>
      </c>
      <c r="D669">
        <f t="shared" si="37"/>
        <v>5.0000000000000027</v>
      </c>
    </row>
    <row r="670" spans="1:4" x14ac:dyDescent="0.25">
      <c r="A670">
        <v>5</v>
      </c>
      <c r="B670">
        <f t="shared" si="35"/>
        <v>-20.701012417114413</v>
      </c>
      <c r="C670">
        <f t="shared" si="36"/>
        <v>-20.701012417114413</v>
      </c>
      <c r="D670">
        <f t="shared" si="37"/>
        <v>5.0000000000000027</v>
      </c>
    </row>
    <row r="671" spans="1:4" x14ac:dyDescent="0.25">
      <c r="A671">
        <v>5</v>
      </c>
      <c r="B671">
        <f t="shared" si="35"/>
        <v>-20.701012417114413</v>
      </c>
      <c r="C671">
        <f t="shared" si="36"/>
        <v>-20.701012417114413</v>
      </c>
      <c r="D671">
        <f t="shared" si="37"/>
        <v>5.0000000000000027</v>
      </c>
    </row>
    <row r="672" spans="1:4" x14ac:dyDescent="0.25">
      <c r="A672">
        <v>5</v>
      </c>
      <c r="B672">
        <f t="shared" si="35"/>
        <v>-20.701012417114413</v>
      </c>
      <c r="C672">
        <f t="shared" si="36"/>
        <v>-20.701012417114413</v>
      </c>
      <c r="D672">
        <f t="shared" si="37"/>
        <v>5.0000000000000027</v>
      </c>
    </row>
    <row r="673" spans="1:4" x14ac:dyDescent="0.25">
      <c r="A673">
        <v>5</v>
      </c>
      <c r="B673">
        <f t="shared" si="35"/>
        <v>-20.701012417114413</v>
      </c>
      <c r="C673">
        <f t="shared" si="36"/>
        <v>-20.701012417114413</v>
      </c>
      <c r="D673">
        <f t="shared" si="37"/>
        <v>5.0000000000000027</v>
      </c>
    </row>
    <row r="674" spans="1:4" x14ac:dyDescent="0.25">
      <c r="A674">
        <v>5</v>
      </c>
      <c r="B674">
        <f t="shared" si="35"/>
        <v>-20.701012417114413</v>
      </c>
      <c r="C674">
        <f t="shared" si="36"/>
        <v>-20.701012417114413</v>
      </c>
      <c r="D674">
        <f t="shared" si="37"/>
        <v>5.0000000000000027</v>
      </c>
    </row>
    <row r="675" spans="1:4" x14ac:dyDescent="0.25">
      <c r="A675">
        <v>5</v>
      </c>
      <c r="B675">
        <f t="shared" si="35"/>
        <v>-20.701012417114413</v>
      </c>
      <c r="C675">
        <f t="shared" si="36"/>
        <v>-20.701012417114413</v>
      </c>
      <c r="D675">
        <f t="shared" si="37"/>
        <v>5.0000000000000027</v>
      </c>
    </row>
    <row r="676" spans="1:4" x14ac:dyDescent="0.25">
      <c r="A676">
        <v>5</v>
      </c>
      <c r="B676">
        <f t="shared" si="35"/>
        <v>-20.701012417114413</v>
      </c>
      <c r="C676">
        <f t="shared" si="36"/>
        <v>-20.701012417114413</v>
      </c>
      <c r="D676">
        <f t="shared" si="37"/>
        <v>5.0000000000000027</v>
      </c>
    </row>
    <row r="677" spans="1:4" x14ac:dyDescent="0.25">
      <c r="A677">
        <v>5</v>
      </c>
      <c r="B677">
        <f t="shared" si="35"/>
        <v>-20.701012417114413</v>
      </c>
      <c r="C677">
        <f t="shared" si="36"/>
        <v>-20.701012417114413</v>
      </c>
      <c r="D677">
        <f t="shared" si="37"/>
        <v>5.0000000000000027</v>
      </c>
    </row>
    <row r="678" spans="1:4" x14ac:dyDescent="0.25">
      <c r="A678">
        <v>5</v>
      </c>
      <c r="B678">
        <f t="shared" si="35"/>
        <v>-20.701012417114413</v>
      </c>
      <c r="C678">
        <f t="shared" si="36"/>
        <v>-20.701012417114413</v>
      </c>
      <c r="D678">
        <f t="shared" si="37"/>
        <v>5.0000000000000027</v>
      </c>
    </row>
    <row r="679" spans="1:4" x14ac:dyDescent="0.25">
      <c r="A679">
        <v>5</v>
      </c>
      <c r="B679">
        <f t="shared" si="35"/>
        <v>-20.701012417114413</v>
      </c>
      <c r="C679">
        <f t="shared" si="36"/>
        <v>-20.701012417114413</v>
      </c>
      <c r="D679">
        <f t="shared" si="37"/>
        <v>5.0000000000000027</v>
      </c>
    </row>
    <row r="680" spans="1:4" x14ac:dyDescent="0.25">
      <c r="A680">
        <v>5</v>
      </c>
      <c r="B680">
        <f t="shared" si="35"/>
        <v>-20.701012417114413</v>
      </c>
      <c r="C680">
        <f t="shared" si="36"/>
        <v>-20.701012417114413</v>
      </c>
      <c r="D680">
        <f t="shared" si="37"/>
        <v>5.0000000000000027</v>
      </c>
    </row>
    <row r="681" spans="1:4" x14ac:dyDescent="0.25">
      <c r="A681">
        <v>5</v>
      </c>
      <c r="B681">
        <f t="shared" si="35"/>
        <v>-20.701012417114413</v>
      </c>
      <c r="C681">
        <f t="shared" si="36"/>
        <v>-20.701012417114413</v>
      </c>
      <c r="D681">
        <f t="shared" si="37"/>
        <v>5.0000000000000027</v>
      </c>
    </row>
    <row r="682" spans="1:4" x14ac:dyDescent="0.25">
      <c r="A682">
        <v>5</v>
      </c>
      <c r="B682">
        <f t="shared" si="35"/>
        <v>-20.701012417114413</v>
      </c>
      <c r="C682">
        <f t="shared" si="36"/>
        <v>-20.701012417114413</v>
      </c>
      <c r="D682">
        <f t="shared" si="37"/>
        <v>5.0000000000000027</v>
      </c>
    </row>
    <row r="683" spans="1:4" x14ac:dyDescent="0.25">
      <c r="A683">
        <v>5</v>
      </c>
      <c r="B683">
        <f t="shared" si="35"/>
        <v>-20.701012417114413</v>
      </c>
      <c r="C683">
        <f t="shared" si="36"/>
        <v>-20.701012417114413</v>
      </c>
      <c r="D683">
        <f t="shared" si="37"/>
        <v>5.0000000000000027</v>
      </c>
    </row>
    <row r="684" spans="1:4" x14ac:dyDescent="0.25">
      <c r="A684">
        <v>5</v>
      </c>
      <c r="B684">
        <f t="shared" si="35"/>
        <v>-20.701012417114413</v>
      </c>
      <c r="C684">
        <f t="shared" si="36"/>
        <v>-20.701012417114413</v>
      </c>
      <c r="D684">
        <f t="shared" si="37"/>
        <v>5.0000000000000027</v>
      </c>
    </row>
    <row r="685" spans="1:4" x14ac:dyDescent="0.25">
      <c r="A685">
        <v>5</v>
      </c>
      <c r="B685">
        <f t="shared" si="35"/>
        <v>-20.701012417114413</v>
      </c>
      <c r="C685">
        <f t="shared" si="36"/>
        <v>-20.701012417114413</v>
      </c>
      <c r="D685">
        <f t="shared" si="37"/>
        <v>5.0000000000000027</v>
      </c>
    </row>
    <row r="686" spans="1:4" x14ac:dyDescent="0.25">
      <c r="A686">
        <v>5</v>
      </c>
      <c r="B686">
        <f t="shared" si="35"/>
        <v>-20.701012417114413</v>
      </c>
      <c r="C686">
        <f t="shared" si="36"/>
        <v>-20.701012417114413</v>
      </c>
      <c r="D686">
        <f t="shared" si="37"/>
        <v>5.0000000000000027</v>
      </c>
    </row>
    <row r="687" spans="1:4" x14ac:dyDescent="0.25">
      <c r="A687">
        <v>5</v>
      </c>
      <c r="B687">
        <f t="shared" si="35"/>
        <v>-20.701012417114413</v>
      </c>
      <c r="C687">
        <f t="shared" si="36"/>
        <v>-20.701012417114413</v>
      </c>
      <c r="D687">
        <f t="shared" si="37"/>
        <v>5.0000000000000027</v>
      </c>
    </row>
    <row r="688" spans="1:4" x14ac:dyDescent="0.25">
      <c r="A688">
        <v>5</v>
      </c>
      <c r="B688">
        <f t="shared" si="35"/>
        <v>-20.701012417114413</v>
      </c>
      <c r="C688">
        <f t="shared" si="36"/>
        <v>-20.701012417114413</v>
      </c>
      <c r="D688">
        <f t="shared" si="37"/>
        <v>5.0000000000000027</v>
      </c>
    </row>
    <row r="689" spans="1:4" x14ac:dyDescent="0.25">
      <c r="A689">
        <v>5</v>
      </c>
      <c r="B689">
        <f t="shared" si="35"/>
        <v>-20.701012417114413</v>
      </c>
      <c r="C689">
        <f t="shared" si="36"/>
        <v>-20.701012417114413</v>
      </c>
      <c r="D689">
        <f t="shared" si="37"/>
        <v>5.0000000000000027</v>
      </c>
    </row>
    <row r="690" spans="1:4" x14ac:dyDescent="0.25">
      <c r="A690">
        <v>5</v>
      </c>
      <c r="B690">
        <f t="shared" si="35"/>
        <v>-20.701012417114413</v>
      </c>
      <c r="C690">
        <f t="shared" si="36"/>
        <v>-20.701012417114413</v>
      </c>
      <c r="D690">
        <f t="shared" si="37"/>
        <v>5.0000000000000027</v>
      </c>
    </row>
    <row r="691" spans="1:4" x14ac:dyDescent="0.25">
      <c r="A691">
        <v>5</v>
      </c>
      <c r="B691">
        <f t="shared" si="35"/>
        <v>-20.701012417114413</v>
      </c>
      <c r="C691">
        <f t="shared" si="36"/>
        <v>-20.701012417114413</v>
      </c>
      <c r="D691">
        <f t="shared" si="37"/>
        <v>5.0000000000000027</v>
      </c>
    </row>
    <row r="692" spans="1:4" x14ac:dyDescent="0.25">
      <c r="A692">
        <v>5</v>
      </c>
      <c r="B692">
        <f t="shared" si="35"/>
        <v>-20.701012417114413</v>
      </c>
      <c r="C692">
        <f t="shared" si="36"/>
        <v>-20.701012417114413</v>
      </c>
      <c r="D692">
        <f t="shared" si="37"/>
        <v>5.0000000000000027</v>
      </c>
    </row>
    <row r="693" spans="1:4" x14ac:dyDescent="0.25">
      <c r="A693">
        <v>5</v>
      </c>
      <c r="B693">
        <f t="shared" si="35"/>
        <v>-20.701012417114413</v>
      </c>
      <c r="C693">
        <f t="shared" si="36"/>
        <v>-20.701012417114413</v>
      </c>
      <c r="D693">
        <f t="shared" si="37"/>
        <v>5.0000000000000027</v>
      </c>
    </row>
    <row r="694" spans="1:4" x14ac:dyDescent="0.25">
      <c r="A694">
        <v>5</v>
      </c>
      <c r="B694">
        <f t="shared" si="35"/>
        <v>-20.701012417114413</v>
      </c>
      <c r="C694">
        <f t="shared" si="36"/>
        <v>-20.701012417114413</v>
      </c>
      <c r="D694">
        <f t="shared" si="37"/>
        <v>5.0000000000000027</v>
      </c>
    </row>
    <row r="695" spans="1:4" x14ac:dyDescent="0.25">
      <c r="A695">
        <v>5</v>
      </c>
      <c r="B695">
        <f t="shared" si="35"/>
        <v>-20.701012417114413</v>
      </c>
      <c r="C695">
        <f t="shared" si="36"/>
        <v>-20.701012417114413</v>
      </c>
      <c r="D695">
        <f t="shared" si="37"/>
        <v>5.0000000000000027</v>
      </c>
    </row>
    <row r="696" spans="1:4" x14ac:dyDescent="0.25">
      <c r="A696">
        <v>5</v>
      </c>
      <c r="B696">
        <f t="shared" si="35"/>
        <v>-20.701012417114413</v>
      </c>
      <c r="C696">
        <f t="shared" si="36"/>
        <v>-20.701012417114413</v>
      </c>
      <c r="D696">
        <f t="shared" si="37"/>
        <v>5.0000000000000027</v>
      </c>
    </row>
    <row r="697" spans="1:4" x14ac:dyDescent="0.25">
      <c r="A697">
        <v>5</v>
      </c>
      <c r="B697">
        <f t="shared" si="35"/>
        <v>-20.701012417114413</v>
      </c>
      <c r="C697">
        <f t="shared" si="36"/>
        <v>-20.701012417114413</v>
      </c>
      <c r="D697">
        <f t="shared" si="37"/>
        <v>5.0000000000000027</v>
      </c>
    </row>
    <row r="698" spans="1:4" x14ac:dyDescent="0.25">
      <c r="A698">
        <v>5</v>
      </c>
      <c r="B698">
        <f t="shared" si="35"/>
        <v>-20.701012417114413</v>
      </c>
      <c r="C698">
        <f t="shared" si="36"/>
        <v>-20.701012417114413</v>
      </c>
      <c r="D698">
        <f t="shared" si="37"/>
        <v>5.0000000000000027</v>
      </c>
    </row>
    <row r="699" spans="1:4" x14ac:dyDescent="0.25">
      <c r="A699">
        <v>5</v>
      </c>
      <c r="B699">
        <f t="shared" si="35"/>
        <v>-20.701012417114413</v>
      </c>
      <c r="C699">
        <f t="shared" si="36"/>
        <v>-20.701012417114413</v>
      </c>
      <c r="D699">
        <f t="shared" si="37"/>
        <v>5.0000000000000027</v>
      </c>
    </row>
    <row r="700" spans="1:4" x14ac:dyDescent="0.25">
      <c r="A700">
        <v>5</v>
      </c>
      <c r="B700">
        <f t="shared" si="35"/>
        <v>-20.701012417114413</v>
      </c>
      <c r="C700">
        <f t="shared" si="36"/>
        <v>-20.701012417114413</v>
      </c>
      <c r="D700">
        <f t="shared" si="37"/>
        <v>5.0000000000000027</v>
      </c>
    </row>
    <row r="701" spans="1:4" x14ac:dyDescent="0.25">
      <c r="A701">
        <v>5</v>
      </c>
      <c r="B701">
        <f t="shared" si="35"/>
        <v>-20.701012417114413</v>
      </c>
      <c r="C701">
        <f t="shared" si="36"/>
        <v>-20.701012417114413</v>
      </c>
      <c r="D701">
        <f t="shared" si="37"/>
        <v>5.0000000000000027</v>
      </c>
    </row>
    <row r="702" spans="1:4" x14ac:dyDescent="0.25">
      <c r="A702">
        <v>5</v>
      </c>
      <c r="B702">
        <f t="shared" si="35"/>
        <v>-20.701012417114413</v>
      </c>
      <c r="C702">
        <f t="shared" si="36"/>
        <v>-20.701012417114413</v>
      </c>
      <c r="D702">
        <f t="shared" si="37"/>
        <v>5.0000000000000027</v>
      </c>
    </row>
    <row r="703" spans="1:4" x14ac:dyDescent="0.25">
      <c r="A703">
        <v>5</v>
      </c>
      <c r="B703">
        <f t="shared" si="35"/>
        <v>-20.701012417114413</v>
      </c>
      <c r="C703">
        <f t="shared" si="36"/>
        <v>-20.701012417114413</v>
      </c>
      <c r="D703">
        <f t="shared" si="37"/>
        <v>5.0000000000000027</v>
      </c>
    </row>
    <row r="704" spans="1:4" x14ac:dyDescent="0.25">
      <c r="A704">
        <v>5</v>
      </c>
      <c r="B704">
        <f t="shared" si="35"/>
        <v>-20.701012417114413</v>
      </c>
      <c r="C704">
        <f t="shared" si="36"/>
        <v>-20.701012417114413</v>
      </c>
      <c r="D704">
        <f t="shared" si="37"/>
        <v>5.0000000000000027</v>
      </c>
    </row>
    <row r="705" spans="1:4" x14ac:dyDescent="0.25">
      <c r="A705">
        <v>5</v>
      </c>
      <c r="B705">
        <f t="shared" si="35"/>
        <v>-20.701012417114413</v>
      </c>
      <c r="C705">
        <f t="shared" si="36"/>
        <v>-20.701012417114413</v>
      </c>
      <c r="D705">
        <f t="shared" si="37"/>
        <v>5.0000000000000027</v>
      </c>
    </row>
    <row r="706" spans="1:4" x14ac:dyDescent="0.25">
      <c r="A706">
        <v>5</v>
      </c>
      <c r="B706">
        <f t="shared" si="35"/>
        <v>-20.701012417114413</v>
      </c>
      <c r="C706">
        <f t="shared" si="36"/>
        <v>-20.701012417114413</v>
      </c>
      <c r="D706">
        <f t="shared" si="37"/>
        <v>5.0000000000000027</v>
      </c>
    </row>
    <row r="707" spans="1:4" x14ac:dyDescent="0.25">
      <c r="A707">
        <v>5</v>
      </c>
      <c r="B707">
        <f t="shared" ref="B707:B770" si="38">LN(((A707+1)/102)/(1-(A707+1)/102))*25.5+50</f>
        <v>-20.701012417114413</v>
      </c>
      <c r="C707">
        <f t="shared" ref="C707:C770" si="39">B707</f>
        <v>-20.701012417114413</v>
      </c>
      <c r="D707">
        <f t="shared" ref="D707:D770" si="40">102/(1+EXP(-(1/25.5)*(C707-50)))-1</f>
        <v>5.0000000000000027</v>
      </c>
    </row>
    <row r="708" spans="1:4" x14ac:dyDescent="0.25">
      <c r="A708">
        <v>5</v>
      </c>
      <c r="B708">
        <f t="shared" si="38"/>
        <v>-20.701012417114413</v>
      </c>
      <c r="C708">
        <f t="shared" si="39"/>
        <v>-20.701012417114413</v>
      </c>
      <c r="D708">
        <f t="shared" si="40"/>
        <v>5.0000000000000027</v>
      </c>
    </row>
    <row r="709" spans="1:4" x14ac:dyDescent="0.25">
      <c r="A709">
        <v>5</v>
      </c>
      <c r="B709">
        <f t="shared" si="38"/>
        <v>-20.701012417114413</v>
      </c>
      <c r="C709">
        <f t="shared" si="39"/>
        <v>-20.701012417114413</v>
      </c>
      <c r="D709">
        <f t="shared" si="40"/>
        <v>5.0000000000000027</v>
      </c>
    </row>
    <row r="710" spans="1:4" x14ac:dyDescent="0.25">
      <c r="A710">
        <v>5</v>
      </c>
      <c r="B710">
        <f t="shared" si="38"/>
        <v>-20.701012417114413</v>
      </c>
      <c r="C710">
        <f t="shared" si="39"/>
        <v>-20.701012417114413</v>
      </c>
      <c r="D710">
        <f t="shared" si="40"/>
        <v>5.0000000000000027</v>
      </c>
    </row>
    <row r="711" spans="1:4" x14ac:dyDescent="0.25">
      <c r="A711">
        <v>5</v>
      </c>
      <c r="B711">
        <f t="shared" si="38"/>
        <v>-20.701012417114413</v>
      </c>
      <c r="C711">
        <f t="shared" si="39"/>
        <v>-20.701012417114413</v>
      </c>
      <c r="D711">
        <f t="shared" si="40"/>
        <v>5.0000000000000027</v>
      </c>
    </row>
    <row r="712" spans="1:4" x14ac:dyDescent="0.25">
      <c r="A712">
        <v>5</v>
      </c>
      <c r="B712">
        <f t="shared" si="38"/>
        <v>-20.701012417114413</v>
      </c>
      <c r="C712">
        <f t="shared" si="39"/>
        <v>-20.701012417114413</v>
      </c>
      <c r="D712">
        <f t="shared" si="40"/>
        <v>5.0000000000000027</v>
      </c>
    </row>
    <row r="713" spans="1:4" x14ac:dyDescent="0.25">
      <c r="A713">
        <v>5</v>
      </c>
      <c r="B713">
        <f t="shared" si="38"/>
        <v>-20.701012417114413</v>
      </c>
      <c r="C713">
        <f t="shared" si="39"/>
        <v>-20.701012417114413</v>
      </c>
      <c r="D713">
        <f t="shared" si="40"/>
        <v>5.0000000000000027</v>
      </c>
    </row>
    <row r="714" spans="1:4" x14ac:dyDescent="0.25">
      <c r="A714">
        <v>5</v>
      </c>
      <c r="B714">
        <f t="shared" si="38"/>
        <v>-20.701012417114413</v>
      </c>
      <c r="C714">
        <f t="shared" si="39"/>
        <v>-20.701012417114413</v>
      </c>
      <c r="D714">
        <f t="shared" si="40"/>
        <v>5.0000000000000027</v>
      </c>
    </row>
    <row r="715" spans="1:4" x14ac:dyDescent="0.25">
      <c r="A715">
        <v>5</v>
      </c>
      <c r="B715">
        <f t="shared" si="38"/>
        <v>-20.701012417114413</v>
      </c>
      <c r="C715">
        <f t="shared" si="39"/>
        <v>-20.701012417114413</v>
      </c>
      <c r="D715">
        <f t="shared" si="40"/>
        <v>5.0000000000000027</v>
      </c>
    </row>
    <row r="716" spans="1:4" x14ac:dyDescent="0.25">
      <c r="A716">
        <v>5</v>
      </c>
      <c r="B716">
        <f t="shared" si="38"/>
        <v>-20.701012417114413</v>
      </c>
      <c r="C716">
        <f t="shared" si="39"/>
        <v>-20.701012417114413</v>
      </c>
      <c r="D716">
        <f t="shared" si="40"/>
        <v>5.0000000000000027</v>
      </c>
    </row>
    <row r="717" spans="1:4" x14ac:dyDescent="0.25">
      <c r="A717">
        <v>5</v>
      </c>
      <c r="B717">
        <f t="shared" si="38"/>
        <v>-20.701012417114413</v>
      </c>
      <c r="C717">
        <f t="shared" si="39"/>
        <v>-20.701012417114413</v>
      </c>
      <c r="D717">
        <f t="shared" si="40"/>
        <v>5.0000000000000027</v>
      </c>
    </row>
    <row r="718" spans="1:4" x14ac:dyDescent="0.25">
      <c r="A718">
        <v>5</v>
      </c>
      <c r="B718">
        <f t="shared" si="38"/>
        <v>-20.701012417114413</v>
      </c>
      <c r="C718">
        <f t="shared" si="39"/>
        <v>-20.701012417114413</v>
      </c>
      <c r="D718">
        <f t="shared" si="40"/>
        <v>5.0000000000000027</v>
      </c>
    </row>
    <row r="719" spans="1:4" x14ac:dyDescent="0.25">
      <c r="A719">
        <v>5</v>
      </c>
      <c r="B719">
        <f t="shared" si="38"/>
        <v>-20.701012417114413</v>
      </c>
      <c r="C719">
        <f t="shared" si="39"/>
        <v>-20.701012417114413</v>
      </c>
      <c r="D719">
        <f t="shared" si="40"/>
        <v>5.0000000000000027</v>
      </c>
    </row>
    <row r="720" spans="1:4" x14ac:dyDescent="0.25">
      <c r="A720">
        <v>5</v>
      </c>
      <c r="B720">
        <f t="shared" si="38"/>
        <v>-20.701012417114413</v>
      </c>
      <c r="C720">
        <f t="shared" si="39"/>
        <v>-20.701012417114413</v>
      </c>
      <c r="D720">
        <f t="shared" si="40"/>
        <v>5.0000000000000027</v>
      </c>
    </row>
    <row r="721" spans="1:4" x14ac:dyDescent="0.25">
      <c r="A721">
        <v>5</v>
      </c>
      <c r="B721">
        <f t="shared" si="38"/>
        <v>-20.701012417114413</v>
      </c>
      <c r="C721">
        <f t="shared" si="39"/>
        <v>-20.701012417114413</v>
      </c>
      <c r="D721">
        <f t="shared" si="40"/>
        <v>5.0000000000000027</v>
      </c>
    </row>
    <row r="722" spans="1:4" x14ac:dyDescent="0.25">
      <c r="A722">
        <v>5</v>
      </c>
      <c r="B722">
        <f t="shared" si="38"/>
        <v>-20.701012417114413</v>
      </c>
      <c r="C722">
        <f t="shared" si="39"/>
        <v>-20.701012417114413</v>
      </c>
      <c r="D722">
        <f t="shared" si="40"/>
        <v>5.0000000000000027</v>
      </c>
    </row>
    <row r="723" spans="1:4" x14ac:dyDescent="0.25">
      <c r="A723">
        <v>5</v>
      </c>
      <c r="B723">
        <f t="shared" si="38"/>
        <v>-20.701012417114413</v>
      </c>
      <c r="C723">
        <f t="shared" si="39"/>
        <v>-20.701012417114413</v>
      </c>
      <c r="D723">
        <f t="shared" si="40"/>
        <v>5.0000000000000027</v>
      </c>
    </row>
    <row r="724" spans="1:4" x14ac:dyDescent="0.25">
      <c r="A724">
        <v>5</v>
      </c>
      <c r="B724">
        <f t="shared" si="38"/>
        <v>-20.701012417114413</v>
      </c>
      <c r="C724">
        <f t="shared" si="39"/>
        <v>-20.701012417114413</v>
      </c>
      <c r="D724">
        <f t="shared" si="40"/>
        <v>5.0000000000000027</v>
      </c>
    </row>
    <row r="725" spans="1:4" x14ac:dyDescent="0.25">
      <c r="A725">
        <v>5</v>
      </c>
      <c r="B725">
        <f t="shared" si="38"/>
        <v>-20.701012417114413</v>
      </c>
      <c r="C725">
        <f t="shared" si="39"/>
        <v>-20.701012417114413</v>
      </c>
      <c r="D725">
        <f t="shared" si="40"/>
        <v>5.0000000000000027</v>
      </c>
    </row>
    <row r="726" spans="1:4" x14ac:dyDescent="0.25">
      <c r="A726">
        <v>5</v>
      </c>
      <c r="B726">
        <f t="shared" si="38"/>
        <v>-20.701012417114413</v>
      </c>
      <c r="C726">
        <f t="shared" si="39"/>
        <v>-20.701012417114413</v>
      </c>
      <c r="D726">
        <f t="shared" si="40"/>
        <v>5.0000000000000027</v>
      </c>
    </row>
    <row r="727" spans="1:4" x14ac:dyDescent="0.25">
      <c r="A727">
        <v>5</v>
      </c>
      <c r="B727">
        <f t="shared" si="38"/>
        <v>-20.701012417114413</v>
      </c>
      <c r="C727">
        <f t="shared" si="39"/>
        <v>-20.701012417114413</v>
      </c>
      <c r="D727">
        <f t="shared" si="40"/>
        <v>5.0000000000000027</v>
      </c>
    </row>
    <row r="728" spans="1:4" x14ac:dyDescent="0.25">
      <c r="A728">
        <v>5</v>
      </c>
      <c r="B728">
        <f t="shared" si="38"/>
        <v>-20.701012417114413</v>
      </c>
      <c r="C728">
        <f t="shared" si="39"/>
        <v>-20.701012417114413</v>
      </c>
      <c r="D728">
        <f t="shared" si="40"/>
        <v>5.0000000000000027</v>
      </c>
    </row>
    <row r="729" spans="1:4" x14ac:dyDescent="0.25">
      <c r="A729">
        <v>5</v>
      </c>
      <c r="B729">
        <f t="shared" si="38"/>
        <v>-20.701012417114413</v>
      </c>
      <c r="C729">
        <f t="shared" si="39"/>
        <v>-20.701012417114413</v>
      </c>
      <c r="D729">
        <f t="shared" si="40"/>
        <v>5.0000000000000027</v>
      </c>
    </row>
    <row r="730" spans="1:4" x14ac:dyDescent="0.25">
      <c r="A730">
        <v>5</v>
      </c>
      <c r="B730">
        <f t="shared" si="38"/>
        <v>-20.701012417114413</v>
      </c>
      <c r="C730">
        <f t="shared" si="39"/>
        <v>-20.701012417114413</v>
      </c>
      <c r="D730">
        <f t="shared" si="40"/>
        <v>5.0000000000000027</v>
      </c>
    </row>
    <row r="731" spans="1:4" x14ac:dyDescent="0.25">
      <c r="A731">
        <v>5</v>
      </c>
      <c r="B731">
        <f t="shared" si="38"/>
        <v>-20.701012417114413</v>
      </c>
      <c r="C731">
        <f t="shared" si="39"/>
        <v>-20.701012417114413</v>
      </c>
      <c r="D731">
        <f t="shared" si="40"/>
        <v>5.0000000000000027</v>
      </c>
    </row>
    <row r="732" spans="1:4" x14ac:dyDescent="0.25">
      <c r="A732">
        <v>5</v>
      </c>
      <c r="B732">
        <f t="shared" si="38"/>
        <v>-20.701012417114413</v>
      </c>
      <c r="C732">
        <f t="shared" si="39"/>
        <v>-20.701012417114413</v>
      </c>
      <c r="D732">
        <f t="shared" si="40"/>
        <v>5.0000000000000027</v>
      </c>
    </row>
    <row r="733" spans="1:4" x14ac:dyDescent="0.25">
      <c r="A733">
        <v>5</v>
      </c>
      <c r="B733">
        <f t="shared" si="38"/>
        <v>-20.701012417114413</v>
      </c>
      <c r="C733">
        <f t="shared" si="39"/>
        <v>-20.701012417114413</v>
      </c>
      <c r="D733">
        <f t="shared" si="40"/>
        <v>5.0000000000000027</v>
      </c>
    </row>
    <row r="734" spans="1:4" x14ac:dyDescent="0.25">
      <c r="A734">
        <v>5</v>
      </c>
      <c r="B734">
        <f t="shared" si="38"/>
        <v>-20.701012417114413</v>
      </c>
      <c r="C734">
        <f t="shared" si="39"/>
        <v>-20.701012417114413</v>
      </c>
      <c r="D734">
        <f t="shared" si="40"/>
        <v>5.0000000000000027</v>
      </c>
    </row>
    <row r="735" spans="1:4" x14ac:dyDescent="0.25">
      <c r="A735">
        <v>5</v>
      </c>
      <c r="B735">
        <f t="shared" si="38"/>
        <v>-20.701012417114413</v>
      </c>
      <c r="C735">
        <f t="shared" si="39"/>
        <v>-20.701012417114413</v>
      </c>
      <c r="D735">
        <f t="shared" si="40"/>
        <v>5.0000000000000027</v>
      </c>
    </row>
    <row r="736" spans="1:4" x14ac:dyDescent="0.25">
      <c r="A736">
        <v>5</v>
      </c>
      <c r="B736">
        <f t="shared" si="38"/>
        <v>-20.701012417114413</v>
      </c>
      <c r="C736">
        <f t="shared" si="39"/>
        <v>-20.701012417114413</v>
      </c>
      <c r="D736">
        <f t="shared" si="40"/>
        <v>5.0000000000000027</v>
      </c>
    </row>
    <row r="737" spans="1:4" x14ac:dyDescent="0.25">
      <c r="A737">
        <v>5</v>
      </c>
      <c r="B737">
        <f t="shared" si="38"/>
        <v>-20.701012417114413</v>
      </c>
      <c r="C737">
        <f t="shared" si="39"/>
        <v>-20.701012417114413</v>
      </c>
      <c r="D737">
        <f t="shared" si="40"/>
        <v>5.0000000000000027</v>
      </c>
    </row>
    <row r="738" spans="1:4" x14ac:dyDescent="0.25">
      <c r="A738">
        <v>5</v>
      </c>
      <c r="B738">
        <f t="shared" si="38"/>
        <v>-20.701012417114413</v>
      </c>
      <c r="C738">
        <f t="shared" si="39"/>
        <v>-20.701012417114413</v>
      </c>
      <c r="D738">
        <f t="shared" si="40"/>
        <v>5.0000000000000027</v>
      </c>
    </row>
    <row r="739" spans="1:4" x14ac:dyDescent="0.25">
      <c r="A739">
        <v>5</v>
      </c>
      <c r="B739">
        <f t="shared" si="38"/>
        <v>-20.701012417114413</v>
      </c>
      <c r="C739">
        <f t="shared" si="39"/>
        <v>-20.701012417114413</v>
      </c>
      <c r="D739">
        <f t="shared" si="40"/>
        <v>5.0000000000000027</v>
      </c>
    </row>
    <row r="740" spans="1:4" x14ac:dyDescent="0.25">
      <c r="A740">
        <v>5</v>
      </c>
      <c r="B740">
        <f t="shared" si="38"/>
        <v>-20.701012417114413</v>
      </c>
      <c r="C740">
        <f t="shared" si="39"/>
        <v>-20.701012417114413</v>
      </c>
      <c r="D740">
        <f t="shared" si="40"/>
        <v>5.0000000000000027</v>
      </c>
    </row>
    <row r="741" spans="1:4" x14ac:dyDescent="0.25">
      <c r="A741">
        <v>5</v>
      </c>
      <c r="B741">
        <f t="shared" si="38"/>
        <v>-20.701012417114413</v>
      </c>
      <c r="C741">
        <f t="shared" si="39"/>
        <v>-20.701012417114413</v>
      </c>
      <c r="D741">
        <f t="shared" si="40"/>
        <v>5.0000000000000027</v>
      </c>
    </row>
    <row r="742" spans="1:4" x14ac:dyDescent="0.25">
      <c r="A742">
        <v>5</v>
      </c>
      <c r="B742">
        <f t="shared" si="38"/>
        <v>-20.701012417114413</v>
      </c>
      <c r="C742">
        <f t="shared" si="39"/>
        <v>-20.701012417114413</v>
      </c>
      <c r="D742">
        <f t="shared" si="40"/>
        <v>5.0000000000000027</v>
      </c>
    </row>
    <row r="743" spans="1:4" x14ac:dyDescent="0.25">
      <c r="A743">
        <v>5</v>
      </c>
      <c r="B743">
        <f t="shared" si="38"/>
        <v>-20.701012417114413</v>
      </c>
      <c r="C743">
        <f t="shared" si="39"/>
        <v>-20.701012417114413</v>
      </c>
      <c r="D743">
        <f t="shared" si="40"/>
        <v>5.0000000000000027</v>
      </c>
    </row>
    <row r="744" spans="1:4" x14ac:dyDescent="0.25">
      <c r="A744">
        <v>5</v>
      </c>
      <c r="B744">
        <f t="shared" si="38"/>
        <v>-20.701012417114413</v>
      </c>
      <c r="C744">
        <f t="shared" si="39"/>
        <v>-20.701012417114413</v>
      </c>
      <c r="D744">
        <f t="shared" si="40"/>
        <v>5.0000000000000027</v>
      </c>
    </row>
    <row r="745" spans="1:4" x14ac:dyDescent="0.25">
      <c r="A745">
        <v>5</v>
      </c>
      <c r="B745">
        <f t="shared" si="38"/>
        <v>-20.701012417114413</v>
      </c>
      <c r="C745">
        <f t="shared" si="39"/>
        <v>-20.701012417114413</v>
      </c>
      <c r="D745">
        <f t="shared" si="40"/>
        <v>5.0000000000000027</v>
      </c>
    </row>
    <row r="746" spans="1:4" x14ac:dyDescent="0.25">
      <c r="A746">
        <v>5</v>
      </c>
      <c r="B746">
        <f t="shared" si="38"/>
        <v>-20.701012417114413</v>
      </c>
      <c r="C746">
        <f t="shared" si="39"/>
        <v>-20.701012417114413</v>
      </c>
      <c r="D746">
        <f t="shared" si="40"/>
        <v>5.0000000000000027</v>
      </c>
    </row>
    <row r="747" spans="1:4" x14ac:dyDescent="0.25">
      <c r="A747">
        <v>5</v>
      </c>
      <c r="B747">
        <f t="shared" si="38"/>
        <v>-20.701012417114413</v>
      </c>
      <c r="C747">
        <f t="shared" si="39"/>
        <v>-20.701012417114413</v>
      </c>
      <c r="D747">
        <f t="shared" si="40"/>
        <v>5.0000000000000027</v>
      </c>
    </row>
    <row r="748" spans="1:4" x14ac:dyDescent="0.25">
      <c r="A748">
        <v>5</v>
      </c>
      <c r="B748">
        <f t="shared" si="38"/>
        <v>-20.701012417114413</v>
      </c>
      <c r="C748">
        <f t="shared" si="39"/>
        <v>-20.701012417114413</v>
      </c>
      <c r="D748">
        <f t="shared" si="40"/>
        <v>5.0000000000000027</v>
      </c>
    </row>
    <row r="749" spans="1:4" x14ac:dyDescent="0.25">
      <c r="A749">
        <v>5</v>
      </c>
      <c r="B749">
        <f t="shared" si="38"/>
        <v>-20.701012417114413</v>
      </c>
      <c r="C749">
        <f t="shared" si="39"/>
        <v>-20.701012417114413</v>
      </c>
      <c r="D749">
        <f t="shared" si="40"/>
        <v>5.0000000000000027</v>
      </c>
    </row>
    <row r="750" spans="1:4" x14ac:dyDescent="0.25">
      <c r="A750">
        <v>5</v>
      </c>
      <c r="B750">
        <f t="shared" si="38"/>
        <v>-20.701012417114413</v>
      </c>
      <c r="C750">
        <f t="shared" si="39"/>
        <v>-20.701012417114413</v>
      </c>
      <c r="D750">
        <f t="shared" si="40"/>
        <v>5.0000000000000027</v>
      </c>
    </row>
    <row r="751" spans="1:4" x14ac:dyDescent="0.25">
      <c r="A751">
        <v>5</v>
      </c>
      <c r="B751">
        <f t="shared" si="38"/>
        <v>-20.701012417114413</v>
      </c>
      <c r="C751">
        <f t="shared" si="39"/>
        <v>-20.701012417114413</v>
      </c>
      <c r="D751">
        <f t="shared" si="40"/>
        <v>5.0000000000000027</v>
      </c>
    </row>
    <row r="752" spans="1:4" x14ac:dyDescent="0.25">
      <c r="A752">
        <v>5</v>
      </c>
      <c r="B752">
        <f t="shared" si="38"/>
        <v>-20.701012417114413</v>
      </c>
      <c r="C752">
        <f t="shared" si="39"/>
        <v>-20.701012417114413</v>
      </c>
      <c r="D752">
        <f t="shared" si="40"/>
        <v>5.0000000000000027</v>
      </c>
    </row>
    <row r="753" spans="1:4" x14ac:dyDescent="0.25">
      <c r="A753">
        <v>5</v>
      </c>
      <c r="B753">
        <f t="shared" si="38"/>
        <v>-20.701012417114413</v>
      </c>
      <c r="C753">
        <f t="shared" si="39"/>
        <v>-20.701012417114413</v>
      </c>
      <c r="D753">
        <f t="shared" si="40"/>
        <v>5.0000000000000027</v>
      </c>
    </row>
    <row r="754" spans="1:4" x14ac:dyDescent="0.25">
      <c r="A754">
        <v>5</v>
      </c>
      <c r="B754">
        <f t="shared" si="38"/>
        <v>-20.701012417114413</v>
      </c>
      <c r="C754">
        <f t="shared" si="39"/>
        <v>-20.701012417114413</v>
      </c>
      <c r="D754">
        <f t="shared" si="40"/>
        <v>5.0000000000000027</v>
      </c>
    </row>
    <row r="755" spans="1:4" x14ac:dyDescent="0.25">
      <c r="A755">
        <v>5</v>
      </c>
      <c r="B755">
        <f t="shared" si="38"/>
        <v>-20.701012417114413</v>
      </c>
      <c r="C755">
        <f t="shared" si="39"/>
        <v>-20.701012417114413</v>
      </c>
      <c r="D755">
        <f t="shared" si="40"/>
        <v>5.0000000000000027</v>
      </c>
    </row>
    <row r="756" spans="1:4" x14ac:dyDescent="0.25">
      <c r="A756">
        <v>5</v>
      </c>
      <c r="B756">
        <f t="shared" si="38"/>
        <v>-20.701012417114413</v>
      </c>
      <c r="C756">
        <f t="shared" si="39"/>
        <v>-20.701012417114413</v>
      </c>
      <c r="D756">
        <f t="shared" si="40"/>
        <v>5.0000000000000027</v>
      </c>
    </row>
    <row r="757" spans="1:4" x14ac:dyDescent="0.25">
      <c r="A757">
        <v>5</v>
      </c>
      <c r="B757">
        <f t="shared" si="38"/>
        <v>-20.701012417114413</v>
      </c>
      <c r="C757">
        <f t="shared" si="39"/>
        <v>-20.701012417114413</v>
      </c>
      <c r="D757">
        <f t="shared" si="40"/>
        <v>5.0000000000000027</v>
      </c>
    </row>
    <row r="758" spans="1:4" x14ac:dyDescent="0.25">
      <c r="A758">
        <v>5</v>
      </c>
      <c r="B758">
        <f t="shared" si="38"/>
        <v>-20.701012417114413</v>
      </c>
      <c r="C758">
        <f t="shared" si="39"/>
        <v>-20.701012417114413</v>
      </c>
      <c r="D758">
        <f t="shared" si="40"/>
        <v>5.0000000000000027</v>
      </c>
    </row>
    <row r="759" spans="1:4" x14ac:dyDescent="0.25">
      <c r="A759">
        <v>5</v>
      </c>
      <c r="B759">
        <f t="shared" si="38"/>
        <v>-20.701012417114413</v>
      </c>
      <c r="C759">
        <f t="shared" si="39"/>
        <v>-20.701012417114413</v>
      </c>
      <c r="D759">
        <f t="shared" si="40"/>
        <v>5.0000000000000027</v>
      </c>
    </row>
    <row r="760" spans="1:4" x14ac:dyDescent="0.25">
      <c r="A760">
        <v>5</v>
      </c>
      <c r="B760">
        <f t="shared" si="38"/>
        <v>-20.701012417114413</v>
      </c>
      <c r="C760">
        <f t="shared" si="39"/>
        <v>-20.701012417114413</v>
      </c>
      <c r="D760">
        <f t="shared" si="40"/>
        <v>5.0000000000000027</v>
      </c>
    </row>
    <row r="761" spans="1:4" x14ac:dyDescent="0.25">
      <c r="A761">
        <v>5</v>
      </c>
      <c r="B761">
        <f t="shared" si="38"/>
        <v>-20.701012417114413</v>
      </c>
      <c r="C761">
        <f t="shared" si="39"/>
        <v>-20.701012417114413</v>
      </c>
      <c r="D761">
        <f t="shared" si="40"/>
        <v>5.0000000000000027</v>
      </c>
    </row>
    <row r="762" spans="1:4" x14ac:dyDescent="0.25">
      <c r="A762">
        <v>5</v>
      </c>
      <c r="B762">
        <f t="shared" si="38"/>
        <v>-20.701012417114413</v>
      </c>
      <c r="C762">
        <f t="shared" si="39"/>
        <v>-20.701012417114413</v>
      </c>
      <c r="D762">
        <f t="shared" si="40"/>
        <v>5.0000000000000027</v>
      </c>
    </row>
    <row r="763" spans="1:4" x14ac:dyDescent="0.25">
      <c r="A763">
        <v>5</v>
      </c>
      <c r="B763">
        <f t="shared" si="38"/>
        <v>-20.701012417114413</v>
      </c>
      <c r="C763">
        <f t="shared" si="39"/>
        <v>-20.701012417114413</v>
      </c>
      <c r="D763">
        <f t="shared" si="40"/>
        <v>5.0000000000000027</v>
      </c>
    </row>
    <row r="764" spans="1:4" x14ac:dyDescent="0.25">
      <c r="A764">
        <v>5</v>
      </c>
      <c r="B764">
        <f t="shared" si="38"/>
        <v>-20.701012417114413</v>
      </c>
      <c r="C764">
        <f t="shared" si="39"/>
        <v>-20.701012417114413</v>
      </c>
      <c r="D764">
        <f t="shared" si="40"/>
        <v>5.0000000000000027</v>
      </c>
    </row>
    <row r="765" spans="1:4" x14ac:dyDescent="0.25">
      <c r="A765">
        <v>5</v>
      </c>
      <c r="B765">
        <f t="shared" si="38"/>
        <v>-20.701012417114413</v>
      </c>
      <c r="C765">
        <f t="shared" si="39"/>
        <v>-20.701012417114413</v>
      </c>
      <c r="D765">
        <f t="shared" si="40"/>
        <v>5.0000000000000027</v>
      </c>
    </row>
    <row r="766" spans="1:4" x14ac:dyDescent="0.25">
      <c r="A766">
        <v>5</v>
      </c>
      <c r="B766">
        <f t="shared" si="38"/>
        <v>-20.701012417114413</v>
      </c>
      <c r="C766">
        <f t="shared" si="39"/>
        <v>-20.701012417114413</v>
      </c>
      <c r="D766">
        <f t="shared" si="40"/>
        <v>5.0000000000000027</v>
      </c>
    </row>
    <row r="767" spans="1:4" x14ac:dyDescent="0.25">
      <c r="A767">
        <v>5</v>
      </c>
      <c r="B767">
        <f t="shared" si="38"/>
        <v>-20.701012417114413</v>
      </c>
      <c r="C767">
        <f t="shared" si="39"/>
        <v>-20.701012417114413</v>
      </c>
      <c r="D767">
        <f t="shared" si="40"/>
        <v>5.0000000000000027</v>
      </c>
    </row>
    <row r="768" spans="1:4" x14ac:dyDescent="0.25">
      <c r="A768">
        <v>5</v>
      </c>
      <c r="B768">
        <f t="shared" si="38"/>
        <v>-20.701012417114413</v>
      </c>
      <c r="C768">
        <f t="shared" si="39"/>
        <v>-20.701012417114413</v>
      </c>
      <c r="D768">
        <f t="shared" si="40"/>
        <v>5.0000000000000027</v>
      </c>
    </row>
    <row r="769" spans="1:4" x14ac:dyDescent="0.25">
      <c r="A769">
        <v>5</v>
      </c>
      <c r="B769">
        <f t="shared" si="38"/>
        <v>-20.701012417114413</v>
      </c>
      <c r="C769">
        <f t="shared" si="39"/>
        <v>-20.701012417114413</v>
      </c>
      <c r="D769">
        <f t="shared" si="40"/>
        <v>5.0000000000000027</v>
      </c>
    </row>
    <row r="770" spans="1:4" x14ac:dyDescent="0.25">
      <c r="A770">
        <v>5</v>
      </c>
      <c r="B770">
        <f t="shared" si="38"/>
        <v>-20.701012417114413</v>
      </c>
      <c r="C770">
        <f t="shared" si="39"/>
        <v>-20.701012417114413</v>
      </c>
      <c r="D770">
        <f t="shared" si="40"/>
        <v>5.0000000000000027</v>
      </c>
    </row>
    <row r="771" spans="1:4" x14ac:dyDescent="0.25">
      <c r="A771">
        <v>5</v>
      </c>
      <c r="B771">
        <f t="shared" ref="B771:B834" si="41">LN(((A771+1)/102)/(1-(A771+1)/102))*25.5+50</f>
        <v>-20.701012417114413</v>
      </c>
      <c r="C771">
        <f t="shared" ref="C771:C834" si="42">B771</f>
        <v>-20.701012417114413</v>
      </c>
      <c r="D771">
        <f t="shared" ref="D771:D834" si="43">102/(1+EXP(-(1/25.5)*(C771-50)))-1</f>
        <v>5.0000000000000027</v>
      </c>
    </row>
    <row r="772" spans="1:4" x14ac:dyDescent="0.25">
      <c r="A772">
        <v>5</v>
      </c>
      <c r="B772">
        <f t="shared" si="41"/>
        <v>-20.701012417114413</v>
      </c>
      <c r="C772">
        <f t="shared" si="42"/>
        <v>-20.701012417114413</v>
      </c>
      <c r="D772">
        <f t="shared" si="43"/>
        <v>5.0000000000000027</v>
      </c>
    </row>
    <row r="773" spans="1:4" x14ac:dyDescent="0.25">
      <c r="A773">
        <v>5</v>
      </c>
      <c r="B773">
        <f t="shared" si="41"/>
        <v>-20.701012417114413</v>
      </c>
      <c r="C773">
        <f t="shared" si="42"/>
        <v>-20.701012417114413</v>
      </c>
      <c r="D773">
        <f t="shared" si="43"/>
        <v>5.0000000000000027</v>
      </c>
    </row>
    <row r="774" spans="1:4" x14ac:dyDescent="0.25">
      <c r="A774">
        <v>5</v>
      </c>
      <c r="B774">
        <f t="shared" si="41"/>
        <v>-20.701012417114413</v>
      </c>
      <c r="C774">
        <f t="shared" si="42"/>
        <v>-20.701012417114413</v>
      </c>
      <c r="D774">
        <f t="shared" si="43"/>
        <v>5.0000000000000027</v>
      </c>
    </row>
    <row r="775" spans="1:4" x14ac:dyDescent="0.25">
      <c r="A775">
        <v>5</v>
      </c>
      <c r="B775">
        <f t="shared" si="41"/>
        <v>-20.701012417114413</v>
      </c>
      <c r="C775">
        <f t="shared" si="42"/>
        <v>-20.701012417114413</v>
      </c>
      <c r="D775">
        <f t="shared" si="43"/>
        <v>5.0000000000000027</v>
      </c>
    </row>
    <row r="776" spans="1:4" x14ac:dyDescent="0.25">
      <c r="A776">
        <v>5</v>
      </c>
      <c r="B776">
        <f t="shared" si="41"/>
        <v>-20.701012417114413</v>
      </c>
      <c r="C776">
        <f t="shared" si="42"/>
        <v>-20.701012417114413</v>
      </c>
      <c r="D776">
        <f t="shared" si="43"/>
        <v>5.0000000000000027</v>
      </c>
    </row>
    <row r="777" spans="1:4" x14ac:dyDescent="0.25">
      <c r="A777">
        <v>5</v>
      </c>
      <c r="B777">
        <f t="shared" si="41"/>
        <v>-20.701012417114413</v>
      </c>
      <c r="C777">
        <f t="shared" si="42"/>
        <v>-20.701012417114413</v>
      </c>
      <c r="D777">
        <f t="shared" si="43"/>
        <v>5.0000000000000027</v>
      </c>
    </row>
    <row r="778" spans="1:4" x14ac:dyDescent="0.25">
      <c r="A778">
        <v>5</v>
      </c>
      <c r="B778">
        <f t="shared" si="41"/>
        <v>-20.701012417114413</v>
      </c>
      <c r="C778">
        <f t="shared" si="42"/>
        <v>-20.701012417114413</v>
      </c>
      <c r="D778">
        <f t="shared" si="43"/>
        <v>5.0000000000000027</v>
      </c>
    </row>
    <row r="779" spans="1:4" x14ac:dyDescent="0.25">
      <c r="A779">
        <v>5</v>
      </c>
      <c r="B779">
        <f t="shared" si="41"/>
        <v>-20.701012417114413</v>
      </c>
      <c r="C779">
        <f t="shared" si="42"/>
        <v>-20.701012417114413</v>
      </c>
      <c r="D779">
        <f t="shared" si="43"/>
        <v>5.0000000000000027</v>
      </c>
    </row>
    <row r="780" spans="1:4" x14ac:dyDescent="0.25">
      <c r="A780">
        <v>5</v>
      </c>
      <c r="B780">
        <f t="shared" si="41"/>
        <v>-20.701012417114413</v>
      </c>
      <c r="C780">
        <f t="shared" si="42"/>
        <v>-20.701012417114413</v>
      </c>
      <c r="D780">
        <f t="shared" si="43"/>
        <v>5.0000000000000027</v>
      </c>
    </row>
    <row r="781" spans="1:4" x14ac:dyDescent="0.25">
      <c r="A781">
        <v>5</v>
      </c>
      <c r="B781">
        <f t="shared" si="41"/>
        <v>-20.701012417114413</v>
      </c>
      <c r="C781">
        <f t="shared" si="42"/>
        <v>-20.701012417114413</v>
      </c>
      <c r="D781">
        <f t="shared" si="43"/>
        <v>5.0000000000000027</v>
      </c>
    </row>
    <row r="782" spans="1:4" x14ac:dyDescent="0.25">
      <c r="A782">
        <v>5</v>
      </c>
      <c r="B782">
        <f t="shared" si="41"/>
        <v>-20.701012417114413</v>
      </c>
      <c r="C782">
        <f t="shared" si="42"/>
        <v>-20.701012417114413</v>
      </c>
      <c r="D782">
        <f t="shared" si="43"/>
        <v>5.0000000000000027</v>
      </c>
    </row>
    <row r="783" spans="1:4" x14ac:dyDescent="0.25">
      <c r="A783">
        <v>5</v>
      </c>
      <c r="B783">
        <f t="shared" si="41"/>
        <v>-20.701012417114413</v>
      </c>
      <c r="C783">
        <f t="shared" si="42"/>
        <v>-20.701012417114413</v>
      </c>
      <c r="D783">
        <f t="shared" si="43"/>
        <v>5.0000000000000027</v>
      </c>
    </row>
    <row r="784" spans="1:4" x14ac:dyDescent="0.25">
      <c r="A784">
        <v>5</v>
      </c>
      <c r="B784">
        <f t="shared" si="41"/>
        <v>-20.701012417114413</v>
      </c>
      <c r="C784">
        <f t="shared" si="42"/>
        <v>-20.701012417114413</v>
      </c>
      <c r="D784">
        <f t="shared" si="43"/>
        <v>5.0000000000000027</v>
      </c>
    </row>
    <row r="785" spans="1:4" x14ac:dyDescent="0.25">
      <c r="A785">
        <v>5</v>
      </c>
      <c r="B785">
        <f t="shared" si="41"/>
        <v>-20.701012417114413</v>
      </c>
      <c r="C785">
        <f t="shared" si="42"/>
        <v>-20.701012417114413</v>
      </c>
      <c r="D785">
        <f t="shared" si="43"/>
        <v>5.0000000000000027</v>
      </c>
    </row>
    <row r="786" spans="1:4" x14ac:dyDescent="0.25">
      <c r="A786">
        <v>5</v>
      </c>
      <c r="B786">
        <f t="shared" si="41"/>
        <v>-20.701012417114413</v>
      </c>
      <c r="C786">
        <f t="shared" si="42"/>
        <v>-20.701012417114413</v>
      </c>
      <c r="D786">
        <f t="shared" si="43"/>
        <v>5.0000000000000027</v>
      </c>
    </row>
    <row r="787" spans="1:4" x14ac:dyDescent="0.25">
      <c r="A787">
        <v>5</v>
      </c>
      <c r="B787">
        <f t="shared" si="41"/>
        <v>-20.701012417114413</v>
      </c>
      <c r="C787">
        <f t="shared" si="42"/>
        <v>-20.701012417114413</v>
      </c>
      <c r="D787">
        <f t="shared" si="43"/>
        <v>5.0000000000000027</v>
      </c>
    </row>
    <row r="788" spans="1:4" x14ac:dyDescent="0.25">
      <c r="A788">
        <v>5</v>
      </c>
      <c r="B788">
        <f t="shared" si="41"/>
        <v>-20.701012417114413</v>
      </c>
      <c r="C788">
        <f t="shared" si="42"/>
        <v>-20.701012417114413</v>
      </c>
      <c r="D788">
        <f t="shared" si="43"/>
        <v>5.0000000000000027</v>
      </c>
    </row>
    <row r="789" spans="1:4" x14ac:dyDescent="0.25">
      <c r="A789">
        <v>5</v>
      </c>
      <c r="B789">
        <f t="shared" si="41"/>
        <v>-20.701012417114413</v>
      </c>
      <c r="C789">
        <f t="shared" si="42"/>
        <v>-20.701012417114413</v>
      </c>
      <c r="D789">
        <f t="shared" si="43"/>
        <v>5.0000000000000027</v>
      </c>
    </row>
    <row r="790" spans="1:4" x14ac:dyDescent="0.25">
      <c r="A790">
        <v>5</v>
      </c>
      <c r="B790">
        <f t="shared" si="41"/>
        <v>-20.701012417114413</v>
      </c>
      <c r="C790">
        <f t="shared" si="42"/>
        <v>-20.701012417114413</v>
      </c>
      <c r="D790">
        <f t="shared" si="43"/>
        <v>5.0000000000000027</v>
      </c>
    </row>
    <row r="791" spans="1:4" x14ac:dyDescent="0.25">
      <c r="A791">
        <v>5</v>
      </c>
      <c r="B791">
        <f t="shared" si="41"/>
        <v>-20.701012417114413</v>
      </c>
      <c r="C791">
        <f t="shared" si="42"/>
        <v>-20.701012417114413</v>
      </c>
      <c r="D791">
        <f t="shared" si="43"/>
        <v>5.0000000000000027</v>
      </c>
    </row>
    <row r="792" spans="1:4" x14ac:dyDescent="0.25">
      <c r="A792">
        <v>5</v>
      </c>
      <c r="B792">
        <f t="shared" si="41"/>
        <v>-20.701012417114413</v>
      </c>
      <c r="C792">
        <f t="shared" si="42"/>
        <v>-20.701012417114413</v>
      </c>
      <c r="D792">
        <f t="shared" si="43"/>
        <v>5.0000000000000027</v>
      </c>
    </row>
    <row r="793" spans="1:4" x14ac:dyDescent="0.25">
      <c r="A793">
        <v>5</v>
      </c>
      <c r="B793">
        <f t="shared" si="41"/>
        <v>-20.701012417114413</v>
      </c>
      <c r="C793">
        <f t="shared" si="42"/>
        <v>-20.701012417114413</v>
      </c>
      <c r="D793">
        <f t="shared" si="43"/>
        <v>5.0000000000000027</v>
      </c>
    </row>
    <row r="794" spans="1:4" x14ac:dyDescent="0.25">
      <c r="A794">
        <v>5</v>
      </c>
      <c r="B794">
        <f t="shared" si="41"/>
        <v>-20.701012417114413</v>
      </c>
      <c r="C794">
        <f t="shared" si="42"/>
        <v>-20.701012417114413</v>
      </c>
      <c r="D794">
        <f t="shared" si="43"/>
        <v>5.0000000000000027</v>
      </c>
    </row>
    <row r="795" spans="1:4" x14ac:dyDescent="0.25">
      <c r="A795">
        <v>5</v>
      </c>
      <c r="B795">
        <f t="shared" si="41"/>
        <v>-20.701012417114413</v>
      </c>
      <c r="C795">
        <f t="shared" si="42"/>
        <v>-20.701012417114413</v>
      </c>
      <c r="D795">
        <f t="shared" si="43"/>
        <v>5.0000000000000027</v>
      </c>
    </row>
    <row r="796" spans="1:4" x14ac:dyDescent="0.25">
      <c r="A796">
        <v>5</v>
      </c>
      <c r="B796">
        <f t="shared" si="41"/>
        <v>-20.701012417114413</v>
      </c>
      <c r="C796">
        <f t="shared" si="42"/>
        <v>-20.701012417114413</v>
      </c>
      <c r="D796">
        <f t="shared" si="43"/>
        <v>5.0000000000000027</v>
      </c>
    </row>
    <row r="797" spans="1:4" x14ac:dyDescent="0.25">
      <c r="A797">
        <v>5</v>
      </c>
      <c r="B797">
        <f t="shared" si="41"/>
        <v>-20.701012417114413</v>
      </c>
      <c r="C797">
        <f t="shared" si="42"/>
        <v>-20.701012417114413</v>
      </c>
      <c r="D797">
        <f t="shared" si="43"/>
        <v>5.0000000000000027</v>
      </c>
    </row>
    <row r="798" spans="1:4" x14ac:dyDescent="0.25">
      <c r="A798">
        <v>5</v>
      </c>
      <c r="B798">
        <f t="shared" si="41"/>
        <v>-20.701012417114413</v>
      </c>
      <c r="C798">
        <f t="shared" si="42"/>
        <v>-20.701012417114413</v>
      </c>
      <c r="D798">
        <f t="shared" si="43"/>
        <v>5.0000000000000027</v>
      </c>
    </row>
    <row r="799" spans="1:4" x14ac:dyDescent="0.25">
      <c r="A799">
        <v>5</v>
      </c>
      <c r="B799">
        <f t="shared" si="41"/>
        <v>-20.701012417114413</v>
      </c>
      <c r="C799">
        <f t="shared" si="42"/>
        <v>-20.701012417114413</v>
      </c>
      <c r="D799">
        <f t="shared" si="43"/>
        <v>5.0000000000000027</v>
      </c>
    </row>
    <row r="800" spans="1:4" x14ac:dyDescent="0.25">
      <c r="A800">
        <v>5</v>
      </c>
      <c r="B800">
        <f t="shared" si="41"/>
        <v>-20.701012417114413</v>
      </c>
      <c r="C800">
        <f t="shared" si="42"/>
        <v>-20.701012417114413</v>
      </c>
      <c r="D800">
        <f t="shared" si="43"/>
        <v>5.0000000000000027</v>
      </c>
    </row>
    <row r="801" spans="1:4" x14ac:dyDescent="0.25">
      <c r="A801">
        <v>5</v>
      </c>
      <c r="B801">
        <f t="shared" si="41"/>
        <v>-20.701012417114413</v>
      </c>
      <c r="C801">
        <f t="shared" si="42"/>
        <v>-20.701012417114413</v>
      </c>
      <c r="D801">
        <f t="shared" si="43"/>
        <v>5.0000000000000027</v>
      </c>
    </row>
    <row r="802" spans="1:4" x14ac:dyDescent="0.25">
      <c r="A802">
        <v>5</v>
      </c>
      <c r="B802">
        <f t="shared" si="41"/>
        <v>-20.701012417114413</v>
      </c>
      <c r="C802">
        <f t="shared" si="42"/>
        <v>-20.701012417114413</v>
      </c>
      <c r="D802">
        <f t="shared" si="43"/>
        <v>5.0000000000000027</v>
      </c>
    </row>
    <row r="803" spans="1:4" x14ac:dyDescent="0.25">
      <c r="A803">
        <v>5</v>
      </c>
      <c r="B803">
        <f t="shared" si="41"/>
        <v>-20.701012417114413</v>
      </c>
      <c r="C803">
        <f t="shared" si="42"/>
        <v>-20.701012417114413</v>
      </c>
      <c r="D803">
        <f t="shared" si="43"/>
        <v>5.0000000000000027</v>
      </c>
    </row>
    <row r="804" spans="1:4" x14ac:dyDescent="0.25">
      <c r="A804">
        <v>5</v>
      </c>
      <c r="B804">
        <f t="shared" si="41"/>
        <v>-20.701012417114413</v>
      </c>
      <c r="C804">
        <f t="shared" si="42"/>
        <v>-20.701012417114413</v>
      </c>
      <c r="D804">
        <f t="shared" si="43"/>
        <v>5.0000000000000027</v>
      </c>
    </row>
    <row r="805" spans="1:4" x14ac:dyDescent="0.25">
      <c r="A805">
        <v>5</v>
      </c>
      <c r="B805">
        <f t="shared" si="41"/>
        <v>-20.701012417114413</v>
      </c>
      <c r="C805">
        <f t="shared" si="42"/>
        <v>-20.701012417114413</v>
      </c>
      <c r="D805">
        <f t="shared" si="43"/>
        <v>5.0000000000000027</v>
      </c>
    </row>
    <row r="806" spans="1:4" x14ac:dyDescent="0.25">
      <c r="A806">
        <v>5</v>
      </c>
      <c r="B806">
        <f t="shared" si="41"/>
        <v>-20.701012417114413</v>
      </c>
      <c r="C806">
        <f t="shared" si="42"/>
        <v>-20.701012417114413</v>
      </c>
      <c r="D806">
        <f t="shared" si="43"/>
        <v>5.0000000000000027</v>
      </c>
    </row>
    <row r="807" spans="1:4" x14ac:dyDescent="0.25">
      <c r="A807">
        <v>5</v>
      </c>
      <c r="B807">
        <f t="shared" si="41"/>
        <v>-20.701012417114413</v>
      </c>
      <c r="C807">
        <f t="shared" si="42"/>
        <v>-20.701012417114413</v>
      </c>
      <c r="D807">
        <f t="shared" si="43"/>
        <v>5.0000000000000027</v>
      </c>
    </row>
    <row r="808" spans="1:4" x14ac:dyDescent="0.25">
      <c r="A808">
        <v>5</v>
      </c>
      <c r="B808">
        <f t="shared" si="41"/>
        <v>-20.701012417114413</v>
      </c>
      <c r="C808">
        <f t="shared" si="42"/>
        <v>-20.701012417114413</v>
      </c>
      <c r="D808">
        <f t="shared" si="43"/>
        <v>5.0000000000000027</v>
      </c>
    </row>
    <row r="809" spans="1:4" x14ac:dyDescent="0.25">
      <c r="A809">
        <v>5</v>
      </c>
      <c r="B809">
        <f t="shared" si="41"/>
        <v>-20.701012417114413</v>
      </c>
      <c r="C809">
        <f t="shared" si="42"/>
        <v>-20.701012417114413</v>
      </c>
      <c r="D809">
        <f t="shared" si="43"/>
        <v>5.0000000000000027</v>
      </c>
    </row>
    <row r="810" spans="1:4" x14ac:dyDescent="0.25">
      <c r="A810">
        <v>5</v>
      </c>
      <c r="B810">
        <f t="shared" si="41"/>
        <v>-20.701012417114413</v>
      </c>
      <c r="C810">
        <f t="shared" si="42"/>
        <v>-20.701012417114413</v>
      </c>
      <c r="D810">
        <f t="shared" si="43"/>
        <v>5.0000000000000027</v>
      </c>
    </row>
    <row r="811" spans="1:4" x14ac:dyDescent="0.25">
      <c r="A811">
        <v>5</v>
      </c>
      <c r="B811">
        <f t="shared" si="41"/>
        <v>-20.701012417114413</v>
      </c>
      <c r="C811">
        <f t="shared" si="42"/>
        <v>-20.701012417114413</v>
      </c>
      <c r="D811">
        <f t="shared" si="43"/>
        <v>5.0000000000000027</v>
      </c>
    </row>
    <row r="812" spans="1:4" x14ac:dyDescent="0.25">
      <c r="A812">
        <v>5</v>
      </c>
      <c r="B812">
        <f t="shared" si="41"/>
        <v>-20.701012417114413</v>
      </c>
      <c r="C812">
        <f t="shared" si="42"/>
        <v>-20.701012417114413</v>
      </c>
      <c r="D812">
        <f t="shared" si="43"/>
        <v>5.0000000000000027</v>
      </c>
    </row>
    <row r="813" spans="1:4" x14ac:dyDescent="0.25">
      <c r="A813">
        <v>5</v>
      </c>
      <c r="B813">
        <f t="shared" si="41"/>
        <v>-20.701012417114413</v>
      </c>
      <c r="C813">
        <f t="shared" si="42"/>
        <v>-20.701012417114413</v>
      </c>
      <c r="D813">
        <f t="shared" si="43"/>
        <v>5.0000000000000027</v>
      </c>
    </row>
    <row r="814" spans="1:4" x14ac:dyDescent="0.25">
      <c r="A814">
        <v>5</v>
      </c>
      <c r="B814">
        <f t="shared" si="41"/>
        <v>-20.701012417114413</v>
      </c>
      <c r="C814">
        <f t="shared" si="42"/>
        <v>-20.701012417114413</v>
      </c>
      <c r="D814">
        <f t="shared" si="43"/>
        <v>5.0000000000000027</v>
      </c>
    </row>
    <row r="815" spans="1:4" x14ac:dyDescent="0.25">
      <c r="A815">
        <v>5</v>
      </c>
      <c r="B815">
        <f t="shared" si="41"/>
        <v>-20.701012417114413</v>
      </c>
      <c r="C815">
        <f t="shared" si="42"/>
        <v>-20.701012417114413</v>
      </c>
      <c r="D815">
        <f t="shared" si="43"/>
        <v>5.0000000000000027</v>
      </c>
    </row>
    <row r="816" spans="1:4" x14ac:dyDescent="0.25">
      <c r="A816">
        <v>5</v>
      </c>
      <c r="B816">
        <f t="shared" si="41"/>
        <v>-20.701012417114413</v>
      </c>
      <c r="C816">
        <f t="shared" si="42"/>
        <v>-20.701012417114413</v>
      </c>
      <c r="D816">
        <f t="shared" si="43"/>
        <v>5.0000000000000027</v>
      </c>
    </row>
    <row r="817" spans="1:4" x14ac:dyDescent="0.25">
      <c r="A817">
        <v>5</v>
      </c>
      <c r="B817">
        <f t="shared" si="41"/>
        <v>-20.701012417114413</v>
      </c>
      <c r="C817">
        <f t="shared" si="42"/>
        <v>-20.701012417114413</v>
      </c>
      <c r="D817">
        <f t="shared" si="43"/>
        <v>5.0000000000000027</v>
      </c>
    </row>
    <row r="818" spans="1:4" x14ac:dyDescent="0.25">
      <c r="A818">
        <v>5</v>
      </c>
      <c r="B818">
        <f t="shared" si="41"/>
        <v>-20.701012417114413</v>
      </c>
      <c r="C818">
        <f t="shared" si="42"/>
        <v>-20.701012417114413</v>
      </c>
      <c r="D818">
        <f t="shared" si="43"/>
        <v>5.0000000000000027</v>
      </c>
    </row>
    <row r="819" spans="1:4" x14ac:dyDescent="0.25">
      <c r="A819">
        <v>5</v>
      </c>
      <c r="B819">
        <f t="shared" si="41"/>
        <v>-20.701012417114413</v>
      </c>
      <c r="C819">
        <f t="shared" si="42"/>
        <v>-20.701012417114413</v>
      </c>
      <c r="D819">
        <f t="shared" si="43"/>
        <v>5.0000000000000027</v>
      </c>
    </row>
    <row r="820" spans="1:4" x14ac:dyDescent="0.25">
      <c r="A820">
        <v>5</v>
      </c>
      <c r="B820">
        <f t="shared" si="41"/>
        <v>-20.701012417114413</v>
      </c>
      <c r="C820">
        <f t="shared" si="42"/>
        <v>-20.701012417114413</v>
      </c>
      <c r="D820">
        <f t="shared" si="43"/>
        <v>5.0000000000000027</v>
      </c>
    </row>
    <row r="821" spans="1:4" x14ac:dyDescent="0.25">
      <c r="A821">
        <v>5</v>
      </c>
      <c r="B821">
        <f t="shared" si="41"/>
        <v>-20.701012417114413</v>
      </c>
      <c r="C821">
        <f t="shared" si="42"/>
        <v>-20.701012417114413</v>
      </c>
      <c r="D821">
        <f t="shared" si="43"/>
        <v>5.0000000000000027</v>
      </c>
    </row>
    <row r="822" spans="1:4" x14ac:dyDescent="0.25">
      <c r="A822">
        <v>5</v>
      </c>
      <c r="B822">
        <f t="shared" si="41"/>
        <v>-20.701012417114413</v>
      </c>
      <c r="C822">
        <f t="shared" si="42"/>
        <v>-20.701012417114413</v>
      </c>
      <c r="D822">
        <f t="shared" si="43"/>
        <v>5.0000000000000027</v>
      </c>
    </row>
    <row r="823" spans="1:4" x14ac:dyDescent="0.25">
      <c r="A823">
        <v>5</v>
      </c>
      <c r="B823">
        <f t="shared" si="41"/>
        <v>-20.701012417114413</v>
      </c>
      <c r="C823">
        <f t="shared" si="42"/>
        <v>-20.701012417114413</v>
      </c>
      <c r="D823">
        <f t="shared" si="43"/>
        <v>5.0000000000000027</v>
      </c>
    </row>
    <row r="824" spans="1:4" x14ac:dyDescent="0.25">
      <c r="A824">
        <v>5</v>
      </c>
      <c r="B824">
        <f t="shared" si="41"/>
        <v>-20.701012417114413</v>
      </c>
      <c r="C824">
        <f t="shared" si="42"/>
        <v>-20.701012417114413</v>
      </c>
      <c r="D824">
        <f t="shared" si="43"/>
        <v>5.0000000000000027</v>
      </c>
    </row>
    <row r="825" spans="1:4" x14ac:dyDescent="0.25">
      <c r="A825">
        <v>5</v>
      </c>
      <c r="B825">
        <f t="shared" si="41"/>
        <v>-20.701012417114413</v>
      </c>
      <c r="C825">
        <f t="shared" si="42"/>
        <v>-20.701012417114413</v>
      </c>
      <c r="D825">
        <f t="shared" si="43"/>
        <v>5.0000000000000027</v>
      </c>
    </row>
    <row r="826" spans="1:4" x14ac:dyDescent="0.25">
      <c r="A826">
        <v>5</v>
      </c>
      <c r="B826">
        <f t="shared" si="41"/>
        <v>-20.701012417114413</v>
      </c>
      <c r="C826">
        <f t="shared" si="42"/>
        <v>-20.701012417114413</v>
      </c>
      <c r="D826">
        <f t="shared" si="43"/>
        <v>5.0000000000000027</v>
      </c>
    </row>
    <row r="827" spans="1:4" x14ac:dyDescent="0.25">
      <c r="A827">
        <v>5</v>
      </c>
      <c r="B827">
        <f t="shared" si="41"/>
        <v>-20.701012417114413</v>
      </c>
      <c r="C827">
        <f t="shared" si="42"/>
        <v>-20.701012417114413</v>
      </c>
      <c r="D827">
        <f t="shared" si="43"/>
        <v>5.0000000000000027</v>
      </c>
    </row>
    <row r="828" spans="1:4" x14ac:dyDescent="0.25">
      <c r="A828">
        <v>5</v>
      </c>
      <c r="B828">
        <f t="shared" si="41"/>
        <v>-20.701012417114413</v>
      </c>
      <c r="C828">
        <f t="shared" si="42"/>
        <v>-20.701012417114413</v>
      </c>
      <c r="D828">
        <f t="shared" si="43"/>
        <v>5.0000000000000027</v>
      </c>
    </row>
    <row r="829" spans="1:4" x14ac:dyDescent="0.25">
      <c r="A829">
        <v>5</v>
      </c>
      <c r="B829">
        <f t="shared" si="41"/>
        <v>-20.701012417114413</v>
      </c>
      <c r="C829">
        <f t="shared" si="42"/>
        <v>-20.701012417114413</v>
      </c>
      <c r="D829">
        <f t="shared" si="43"/>
        <v>5.0000000000000027</v>
      </c>
    </row>
    <row r="830" spans="1:4" x14ac:dyDescent="0.25">
      <c r="A830">
        <v>5</v>
      </c>
      <c r="B830">
        <f t="shared" si="41"/>
        <v>-20.701012417114413</v>
      </c>
      <c r="C830">
        <f t="shared" si="42"/>
        <v>-20.701012417114413</v>
      </c>
      <c r="D830">
        <f t="shared" si="43"/>
        <v>5.0000000000000027</v>
      </c>
    </row>
    <row r="831" spans="1:4" x14ac:dyDescent="0.25">
      <c r="A831">
        <v>5</v>
      </c>
      <c r="B831">
        <f t="shared" si="41"/>
        <v>-20.701012417114413</v>
      </c>
      <c r="C831">
        <f t="shared" si="42"/>
        <v>-20.701012417114413</v>
      </c>
      <c r="D831">
        <f t="shared" si="43"/>
        <v>5.0000000000000027</v>
      </c>
    </row>
    <row r="832" spans="1:4" x14ac:dyDescent="0.25">
      <c r="A832">
        <v>5</v>
      </c>
      <c r="B832">
        <f t="shared" si="41"/>
        <v>-20.701012417114413</v>
      </c>
      <c r="C832">
        <f t="shared" si="42"/>
        <v>-20.701012417114413</v>
      </c>
      <c r="D832">
        <f t="shared" si="43"/>
        <v>5.0000000000000027</v>
      </c>
    </row>
    <row r="833" spans="1:4" x14ac:dyDescent="0.25">
      <c r="A833">
        <v>5</v>
      </c>
      <c r="B833">
        <f t="shared" si="41"/>
        <v>-20.701012417114413</v>
      </c>
      <c r="C833">
        <f t="shared" si="42"/>
        <v>-20.701012417114413</v>
      </c>
      <c r="D833">
        <f t="shared" si="43"/>
        <v>5.0000000000000027</v>
      </c>
    </row>
    <row r="834" spans="1:4" x14ac:dyDescent="0.25">
      <c r="A834">
        <v>5</v>
      </c>
      <c r="B834">
        <f t="shared" si="41"/>
        <v>-20.701012417114413</v>
      </c>
      <c r="C834">
        <f t="shared" si="42"/>
        <v>-20.701012417114413</v>
      </c>
      <c r="D834">
        <f t="shared" si="43"/>
        <v>5.0000000000000027</v>
      </c>
    </row>
    <row r="835" spans="1:4" x14ac:dyDescent="0.25">
      <c r="A835">
        <v>5</v>
      </c>
      <c r="B835">
        <f t="shared" ref="B835:B898" si="44">LN(((A835+1)/102)/(1-(A835+1)/102))*25.5+50</f>
        <v>-20.701012417114413</v>
      </c>
      <c r="C835">
        <f t="shared" ref="C835:C898" si="45">B835</f>
        <v>-20.701012417114413</v>
      </c>
      <c r="D835">
        <f t="shared" ref="D835:D898" si="46">102/(1+EXP(-(1/25.5)*(C835-50)))-1</f>
        <v>5.0000000000000027</v>
      </c>
    </row>
    <row r="836" spans="1:4" x14ac:dyDescent="0.25">
      <c r="A836">
        <v>5</v>
      </c>
      <c r="B836">
        <f t="shared" si="44"/>
        <v>-20.701012417114413</v>
      </c>
      <c r="C836">
        <f t="shared" si="45"/>
        <v>-20.701012417114413</v>
      </c>
      <c r="D836">
        <f t="shared" si="46"/>
        <v>5.0000000000000027</v>
      </c>
    </row>
    <row r="837" spans="1:4" x14ac:dyDescent="0.25">
      <c r="A837">
        <v>5</v>
      </c>
      <c r="B837">
        <f t="shared" si="44"/>
        <v>-20.701012417114413</v>
      </c>
      <c r="C837">
        <f t="shared" si="45"/>
        <v>-20.701012417114413</v>
      </c>
      <c r="D837">
        <f t="shared" si="46"/>
        <v>5.0000000000000027</v>
      </c>
    </row>
    <row r="838" spans="1:4" x14ac:dyDescent="0.25">
      <c r="A838">
        <v>5</v>
      </c>
      <c r="B838">
        <f t="shared" si="44"/>
        <v>-20.701012417114413</v>
      </c>
      <c r="C838">
        <f t="shared" si="45"/>
        <v>-20.701012417114413</v>
      </c>
      <c r="D838">
        <f t="shared" si="46"/>
        <v>5.0000000000000027</v>
      </c>
    </row>
    <row r="839" spans="1:4" x14ac:dyDescent="0.25">
      <c r="A839">
        <v>5</v>
      </c>
      <c r="B839">
        <f t="shared" si="44"/>
        <v>-20.701012417114413</v>
      </c>
      <c r="C839">
        <f t="shared" si="45"/>
        <v>-20.701012417114413</v>
      </c>
      <c r="D839">
        <f t="shared" si="46"/>
        <v>5.0000000000000027</v>
      </c>
    </row>
    <row r="840" spans="1:4" x14ac:dyDescent="0.25">
      <c r="A840">
        <v>5</v>
      </c>
      <c r="B840">
        <f t="shared" si="44"/>
        <v>-20.701012417114413</v>
      </c>
      <c r="C840">
        <f t="shared" si="45"/>
        <v>-20.701012417114413</v>
      </c>
      <c r="D840">
        <f t="shared" si="46"/>
        <v>5.0000000000000027</v>
      </c>
    </row>
    <row r="841" spans="1:4" x14ac:dyDescent="0.25">
      <c r="A841">
        <v>5</v>
      </c>
      <c r="B841">
        <f t="shared" si="44"/>
        <v>-20.701012417114413</v>
      </c>
      <c r="C841">
        <f t="shared" si="45"/>
        <v>-20.701012417114413</v>
      </c>
      <c r="D841">
        <f t="shared" si="46"/>
        <v>5.0000000000000027</v>
      </c>
    </row>
    <row r="842" spans="1:4" x14ac:dyDescent="0.25">
      <c r="A842">
        <v>5</v>
      </c>
      <c r="B842">
        <f t="shared" si="44"/>
        <v>-20.701012417114413</v>
      </c>
      <c r="C842">
        <f t="shared" si="45"/>
        <v>-20.701012417114413</v>
      </c>
      <c r="D842">
        <f t="shared" si="46"/>
        <v>5.0000000000000027</v>
      </c>
    </row>
    <row r="843" spans="1:4" x14ac:dyDescent="0.25">
      <c r="A843">
        <v>5</v>
      </c>
      <c r="B843">
        <f t="shared" si="44"/>
        <v>-20.701012417114413</v>
      </c>
      <c r="C843">
        <f t="shared" si="45"/>
        <v>-20.701012417114413</v>
      </c>
      <c r="D843">
        <f t="shared" si="46"/>
        <v>5.0000000000000027</v>
      </c>
    </row>
    <row r="844" spans="1:4" x14ac:dyDescent="0.25">
      <c r="A844">
        <v>5</v>
      </c>
      <c r="B844">
        <f t="shared" si="44"/>
        <v>-20.701012417114413</v>
      </c>
      <c r="C844">
        <f t="shared" si="45"/>
        <v>-20.701012417114413</v>
      </c>
      <c r="D844">
        <f t="shared" si="46"/>
        <v>5.0000000000000027</v>
      </c>
    </row>
    <row r="845" spans="1:4" x14ac:dyDescent="0.25">
      <c r="A845">
        <v>5</v>
      </c>
      <c r="B845">
        <f t="shared" si="44"/>
        <v>-20.701012417114413</v>
      </c>
      <c r="C845">
        <f t="shared" si="45"/>
        <v>-20.701012417114413</v>
      </c>
      <c r="D845">
        <f t="shared" si="46"/>
        <v>5.0000000000000027</v>
      </c>
    </row>
    <row r="846" spans="1:4" x14ac:dyDescent="0.25">
      <c r="A846">
        <v>5</v>
      </c>
      <c r="B846">
        <f t="shared" si="44"/>
        <v>-20.701012417114413</v>
      </c>
      <c r="C846">
        <f t="shared" si="45"/>
        <v>-20.701012417114413</v>
      </c>
      <c r="D846">
        <f t="shared" si="46"/>
        <v>5.0000000000000027</v>
      </c>
    </row>
    <row r="847" spans="1:4" x14ac:dyDescent="0.25">
      <c r="A847">
        <v>5</v>
      </c>
      <c r="B847">
        <f t="shared" si="44"/>
        <v>-20.701012417114413</v>
      </c>
      <c r="C847">
        <f t="shared" si="45"/>
        <v>-20.701012417114413</v>
      </c>
      <c r="D847">
        <f t="shared" si="46"/>
        <v>5.0000000000000027</v>
      </c>
    </row>
    <row r="848" spans="1:4" x14ac:dyDescent="0.25">
      <c r="A848">
        <v>5</v>
      </c>
      <c r="B848">
        <f t="shared" si="44"/>
        <v>-20.701012417114413</v>
      </c>
      <c r="C848">
        <f t="shared" si="45"/>
        <v>-20.701012417114413</v>
      </c>
      <c r="D848">
        <f t="shared" si="46"/>
        <v>5.0000000000000027</v>
      </c>
    </row>
    <row r="849" spans="1:4" x14ac:dyDescent="0.25">
      <c r="A849">
        <v>5</v>
      </c>
      <c r="B849">
        <f t="shared" si="44"/>
        <v>-20.701012417114413</v>
      </c>
      <c r="C849">
        <f t="shared" si="45"/>
        <v>-20.701012417114413</v>
      </c>
      <c r="D849">
        <f t="shared" si="46"/>
        <v>5.0000000000000027</v>
      </c>
    </row>
    <row r="850" spans="1:4" x14ac:dyDescent="0.25">
      <c r="A850">
        <v>5</v>
      </c>
      <c r="B850">
        <f t="shared" si="44"/>
        <v>-20.701012417114413</v>
      </c>
      <c r="C850">
        <f t="shared" si="45"/>
        <v>-20.701012417114413</v>
      </c>
      <c r="D850">
        <f t="shared" si="46"/>
        <v>5.0000000000000027</v>
      </c>
    </row>
    <row r="851" spans="1:4" x14ac:dyDescent="0.25">
      <c r="A851">
        <v>5</v>
      </c>
      <c r="B851">
        <f t="shared" si="44"/>
        <v>-20.701012417114413</v>
      </c>
      <c r="C851">
        <f t="shared" si="45"/>
        <v>-20.701012417114413</v>
      </c>
      <c r="D851">
        <f t="shared" si="46"/>
        <v>5.0000000000000027</v>
      </c>
    </row>
    <row r="852" spans="1:4" x14ac:dyDescent="0.25">
      <c r="A852">
        <v>5</v>
      </c>
      <c r="B852">
        <f t="shared" si="44"/>
        <v>-20.701012417114413</v>
      </c>
      <c r="C852">
        <f t="shared" si="45"/>
        <v>-20.701012417114413</v>
      </c>
      <c r="D852">
        <f t="shared" si="46"/>
        <v>5.0000000000000027</v>
      </c>
    </row>
    <row r="853" spans="1:4" x14ac:dyDescent="0.25">
      <c r="A853">
        <v>5</v>
      </c>
      <c r="B853">
        <f t="shared" si="44"/>
        <v>-20.701012417114413</v>
      </c>
      <c r="C853">
        <f t="shared" si="45"/>
        <v>-20.701012417114413</v>
      </c>
      <c r="D853">
        <f t="shared" si="46"/>
        <v>5.0000000000000027</v>
      </c>
    </row>
    <row r="854" spans="1:4" x14ac:dyDescent="0.25">
      <c r="A854">
        <v>5</v>
      </c>
      <c r="B854">
        <f t="shared" si="44"/>
        <v>-20.701012417114413</v>
      </c>
      <c r="C854">
        <f t="shared" si="45"/>
        <v>-20.701012417114413</v>
      </c>
      <c r="D854">
        <f t="shared" si="46"/>
        <v>5.0000000000000027</v>
      </c>
    </row>
    <row r="855" spans="1:4" x14ac:dyDescent="0.25">
      <c r="A855">
        <v>5</v>
      </c>
      <c r="B855">
        <f t="shared" si="44"/>
        <v>-20.701012417114413</v>
      </c>
      <c r="C855">
        <f t="shared" si="45"/>
        <v>-20.701012417114413</v>
      </c>
      <c r="D855">
        <f t="shared" si="46"/>
        <v>5.0000000000000027</v>
      </c>
    </row>
    <row r="856" spans="1:4" x14ac:dyDescent="0.25">
      <c r="A856">
        <v>5</v>
      </c>
      <c r="B856">
        <f t="shared" si="44"/>
        <v>-20.701012417114413</v>
      </c>
      <c r="C856">
        <f t="shared" si="45"/>
        <v>-20.701012417114413</v>
      </c>
      <c r="D856">
        <f t="shared" si="46"/>
        <v>5.0000000000000027</v>
      </c>
    </row>
    <row r="857" spans="1:4" x14ac:dyDescent="0.25">
      <c r="A857">
        <v>5</v>
      </c>
      <c r="B857">
        <f t="shared" si="44"/>
        <v>-20.701012417114413</v>
      </c>
      <c r="C857">
        <f t="shared" si="45"/>
        <v>-20.701012417114413</v>
      </c>
      <c r="D857">
        <f t="shared" si="46"/>
        <v>5.0000000000000027</v>
      </c>
    </row>
    <row r="858" spans="1:4" x14ac:dyDescent="0.25">
      <c r="A858">
        <v>5</v>
      </c>
      <c r="B858">
        <f t="shared" si="44"/>
        <v>-20.701012417114413</v>
      </c>
      <c r="C858">
        <f t="shared" si="45"/>
        <v>-20.701012417114413</v>
      </c>
      <c r="D858">
        <f t="shared" si="46"/>
        <v>5.0000000000000027</v>
      </c>
    </row>
    <row r="859" spans="1:4" x14ac:dyDescent="0.25">
      <c r="A859">
        <v>5</v>
      </c>
      <c r="B859">
        <f t="shared" si="44"/>
        <v>-20.701012417114413</v>
      </c>
      <c r="C859">
        <f t="shared" si="45"/>
        <v>-20.701012417114413</v>
      </c>
      <c r="D859">
        <f t="shared" si="46"/>
        <v>5.0000000000000027</v>
      </c>
    </row>
    <row r="860" spans="1:4" x14ac:dyDescent="0.25">
      <c r="A860">
        <v>5</v>
      </c>
      <c r="B860">
        <f t="shared" si="44"/>
        <v>-20.701012417114413</v>
      </c>
      <c r="C860">
        <f t="shared" si="45"/>
        <v>-20.701012417114413</v>
      </c>
      <c r="D860">
        <f t="shared" si="46"/>
        <v>5.0000000000000027</v>
      </c>
    </row>
    <row r="861" spans="1:4" x14ac:dyDescent="0.25">
      <c r="A861">
        <v>5</v>
      </c>
      <c r="B861">
        <f t="shared" si="44"/>
        <v>-20.701012417114413</v>
      </c>
      <c r="C861">
        <f t="shared" si="45"/>
        <v>-20.701012417114413</v>
      </c>
      <c r="D861">
        <f t="shared" si="46"/>
        <v>5.0000000000000027</v>
      </c>
    </row>
    <row r="862" spans="1:4" x14ac:dyDescent="0.25">
      <c r="A862">
        <v>5</v>
      </c>
      <c r="B862">
        <f t="shared" si="44"/>
        <v>-20.701012417114413</v>
      </c>
      <c r="C862">
        <f t="shared" si="45"/>
        <v>-20.701012417114413</v>
      </c>
      <c r="D862">
        <f t="shared" si="46"/>
        <v>5.0000000000000027</v>
      </c>
    </row>
    <row r="863" spans="1:4" x14ac:dyDescent="0.25">
      <c r="A863">
        <v>5</v>
      </c>
      <c r="B863">
        <f t="shared" si="44"/>
        <v>-20.701012417114413</v>
      </c>
      <c r="C863">
        <f t="shared" si="45"/>
        <v>-20.701012417114413</v>
      </c>
      <c r="D863">
        <f t="shared" si="46"/>
        <v>5.0000000000000027</v>
      </c>
    </row>
    <row r="864" spans="1:4" x14ac:dyDescent="0.25">
      <c r="A864">
        <v>5</v>
      </c>
      <c r="B864">
        <f t="shared" si="44"/>
        <v>-20.701012417114413</v>
      </c>
      <c r="C864">
        <f t="shared" si="45"/>
        <v>-20.701012417114413</v>
      </c>
      <c r="D864">
        <f t="shared" si="46"/>
        <v>5.0000000000000027</v>
      </c>
    </row>
    <row r="865" spans="1:4" x14ac:dyDescent="0.25">
      <c r="A865">
        <v>5</v>
      </c>
      <c r="B865">
        <f t="shared" si="44"/>
        <v>-20.701012417114413</v>
      </c>
      <c r="C865">
        <f t="shared" si="45"/>
        <v>-20.701012417114413</v>
      </c>
      <c r="D865">
        <f t="shared" si="46"/>
        <v>5.0000000000000027</v>
      </c>
    </row>
    <row r="866" spans="1:4" x14ac:dyDescent="0.25">
      <c r="A866">
        <v>5</v>
      </c>
      <c r="B866">
        <f t="shared" si="44"/>
        <v>-20.701012417114413</v>
      </c>
      <c r="C866">
        <f t="shared" si="45"/>
        <v>-20.701012417114413</v>
      </c>
      <c r="D866">
        <f t="shared" si="46"/>
        <v>5.0000000000000027</v>
      </c>
    </row>
    <row r="867" spans="1:4" x14ac:dyDescent="0.25">
      <c r="A867">
        <v>5</v>
      </c>
      <c r="B867">
        <f t="shared" si="44"/>
        <v>-20.701012417114413</v>
      </c>
      <c r="C867">
        <f t="shared" si="45"/>
        <v>-20.701012417114413</v>
      </c>
      <c r="D867">
        <f t="shared" si="46"/>
        <v>5.0000000000000027</v>
      </c>
    </row>
    <row r="868" spans="1:4" x14ac:dyDescent="0.25">
      <c r="A868">
        <v>5</v>
      </c>
      <c r="B868">
        <f t="shared" si="44"/>
        <v>-20.701012417114413</v>
      </c>
      <c r="C868">
        <f t="shared" si="45"/>
        <v>-20.701012417114413</v>
      </c>
      <c r="D868">
        <f t="shared" si="46"/>
        <v>5.0000000000000027</v>
      </c>
    </row>
    <row r="869" spans="1:4" x14ac:dyDescent="0.25">
      <c r="A869">
        <v>5</v>
      </c>
      <c r="B869">
        <f t="shared" si="44"/>
        <v>-20.701012417114413</v>
      </c>
      <c r="C869">
        <f t="shared" si="45"/>
        <v>-20.701012417114413</v>
      </c>
      <c r="D869">
        <f t="shared" si="46"/>
        <v>5.0000000000000027</v>
      </c>
    </row>
    <row r="870" spans="1:4" x14ac:dyDescent="0.25">
      <c r="A870">
        <v>5</v>
      </c>
      <c r="B870">
        <f t="shared" si="44"/>
        <v>-20.701012417114413</v>
      </c>
      <c r="C870">
        <f t="shared" si="45"/>
        <v>-20.701012417114413</v>
      </c>
      <c r="D870">
        <f t="shared" si="46"/>
        <v>5.0000000000000027</v>
      </c>
    </row>
    <row r="871" spans="1:4" x14ac:dyDescent="0.25">
      <c r="A871">
        <v>5</v>
      </c>
      <c r="B871">
        <f t="shared" si="44"/>
        <v>-20.701012417114413</v>
      </c>
      <c r="C871">
        <f t="shared" si="45"/>
        <v>-20.701012417114413</v>
      </c>
      <c r="D871">
        <f t="shared" si="46"/>
        <v>5.0000000000000027</v>
      </c>
    </row>
    <row r="872" spans="1:4" x14ac:dyDescent="0.25">
      <c r="A872">
        <v>5</v>
      </c>
      <c r="B872">
        <f t="shared" si="44"/>
        <v>-20.701012417114413</v>
      </c>
      <c r="C872">
        <f t="shared" si="45"/>
        <v>-20.701012417114413</v>
      </c>
      <c r="D872">
        <f t="shared" si="46"/>
        <v>5.0000000000000027</v>
      </c>
    </row>
    <row r="873" spans="1:4" x14ac:dyDescent="0.25">
      <c r="A873">
        <v>5</v>
      </c>
      <c r="B873">
        <f t="shared" si="44"/>
        <v>-20.701012417114413</v>
      </c>
      <c r="C873">
        <f t="shared" si="45"/>
        <v>-20.701012417114413</v>
      </c>
      <c r="D873">
        <f t="shared" si="46"/>
        <v>5.0000000000000027</v>
      </c>
    </row>
    <row r="874" spans="1:4" x14ac:dyDescent="0.25">
      <c r="A874">
        <v>5</v>
      </c>
      <c r="B874">
        <f t="shared" si="44"/>
        <v>-20.701012417114413</v>
      </c>
      <c r="C874">
        <f t="shared" si="45"/>
        <v>-20.701012417114413</v>
      </c>
      <c r="D874">
        <f t="shared" si="46"/>
        <v>5.0000000000000027</v>
      </c>
    </row>
    <row r="875" spans="1:4" x14ac:dyDescent="0.25">
      <c r="A875">
        <v>5</v>
      </c>
      <c r="B875">
        <f t="shared" si="44"/>
        <v>-20.701012417114413</v>
      </c>
      <c r="C875">
        <f t="shared" si="45"/>
        <v>-20.701012417114413</v>
      </c>
      <c r="D875">
        <f t="shared" si="46"/>
        <v>5.0000000000000027</v>
      </c>
    </row>
    <row r="876" spans="1:4" x14ac:dyDescent="0.25">
      <c r="A876">
        <v>5</v>
      </c>
      <c r="B876">
        <f t="shared" si="44"/>
        <v>-20.701012417114413</v>
      </c>
      <c r="C876">
        <f t="shared" si="45"/>
        <v>-20.701012417114413</v>
      </c>
      <c r="D876">
        <f t="shared" si="46"/>
        <v>5.0000000000000027</v>
      </c>
    </row>
    <row r="877" spans="1:4" x14ac:dyDescent="0.25">
      <c r="A877">
        <v>5</v>
      </c>
      <c r="B877">
        <f t="shared" si="44"/>
        <v>-20.701012417114413</v>
      </c>
      <c r="C877">
        <f t="shared" si="45"/>
        <v>-20.701012417114413</v>
      </c>
      <c r="D877">
        <f t="shared" si="46"/>
        <v>5.0000000000000027</v>
      </c>
    </row>
    <row r="878" spans="1:4" x14ac:dyDescent="0.25">
      <c r="A878">
        <v>5</v>
      </c>
      <c r="B878">
        <f t="shared" si="44"/>
        <v>-20.701012417114413</v>
      </c>
      <c r="C878">
        <f t="shared" si="45"/>
        <v>-20.701012417114413</v>
      </c>
      <c r="D878">
        <f t="shared" si="46"/>
        <v>5.0000000000000027</v>
      </c>
    </row>
    <row r="879" spans="1:4" x14ac:dyDescent="0.25">
      <c r="A879">
        <v>5</v>
      </c>
      <c r="B879">
        <f t="shared" si="44"/>
        <v>-20.701012417114413</v>
      </c>
      <c r="C879">
        <f t="shared" si="45"/>
        <v>-20.701012417114413</v>
      </c>
      <c r="D879">
        <f t="shared" si="46"/>
        <v>5.0000000000000027</v>
      </c>
    </row>
    <row r="880" spans="1:4" x14ac:dyDescent="0.25">
      <c r="A880">
        <v>5</v>
      </c>
      <c r="B880">
        <f t="shared" si="44"/>
        <v>-20.701012417114413</v>
      </c>
      <c r="C880">
        <f t="shared" si="45"/>
        <v>-20.701012417114413</v>
      </c>
      <c r="D880">
        <f t="shared" si="46"/>
        <v>5.0000000000000027</v>
      </c>
    </row>
    <row r="881" spans="1:4" x14ac:dyDescent="0.25">
      <c r="A881">
        <v>5</v>
      </c>
      <c r="B881">
        <f t="shared" si="44"/>
        <v>-20.701012417114413</v>
      </c>
      <c r="C881">
        <f t="shared" si="45"/>
        <v>-20.701012417114413</v>
      </c>
      <c r="D881">
        <f t="shared" si="46"/>
        <v>5.0000000000000027</v>
      </c>
    </row>
    <row r="882" spans="1:4" x14ac:dyDescent="0.25">
      <c r="A882">
        <v>5</v>
      </c>
      <c r="B882">
        <f t="shared" si="44"/>
        <v>-20.701012417114413</v>
      </c>
      <c r="C882">
        <f t="shared" si="45"/>
        <v>-20.701012417114413</v>
      </c>
      <c r="D882">
        <f t="shared" si="46"/>
        <v>5.0000000000000027</v>
      </c>
    </row>
    <row r="883" spans="1:4" x14ac:dyDescent="0.25">
      <c r="A883">
        <v>5</v>
      </c>
      <c r="B883">
        <f t="shared" si="44"/>
        <v>-20.701012417114413</v>
      </c>
      <c r="C883">
        <f t="shared" si="45"/>
        <v>-20.701012417114413</v>
      </c>
      <c r="D883">
        <f t="shared" si="46"/>
        <v>5.0000000000000027</v>
      </c>
    </row>
    <row r="884" spans="1:4" x14ac:dyDescent="0.25">
      <c r="A884">
        <v>5</v>
      </c>
      <c r="B884">
        <f t="shared" si="44"/>
        <v>-20.701012417114413</v>
      </c>
      <c r="C884">
        <f t="shared" si="45"/>
        <v>-20.701012417114413</v>
      </c>
      <c r="D884">
        <f t="shared" si="46"/>
        <v>5.0000000000000027</v>
      </c>
    </row>
    <row r="885" spans="1:4" x14ac:dyDescent="0.25">
      <c r="A885">
        <v>5</v>
      </c>
      <c r="B885">
        <f t="shared" si="44"/>
        <v>-20.701012417114413</v>
      </c>
      <c r="C885">
        <f t="shared" si="45"/>
        <v>-20.701012417114413</v>
      </c>
      <c r="D885">
        <f t="shared" si="46"/>
        <v>5.0000000000000027</v>
      </c>
    </row>
    <row r="886" spans="1:4" x14ac:dyDescent="0.25">
      <c r="A886">
        <v>5</v>
      </c>
      <c r="B886">
        <f t="shared" si="44"/>
        <v>-20.701012417114413</v>
      </c>
      <c r="C886">
        <f t="shared" si="45"/>
        <v>-20.701012417114413</v>
      </c>
      <c r="D886">
        <f t="shared" si="46"/>
        <v>5.0000000000000027</v>
      </c>
    </row>
    <row r="887" spans="1:4" x14ac:dyDescent="0.25">
      <c r="A887">
        <v>5</v>
      </c>
      <c r="B887">
        <f t="shared" si="44"/>
        <v>-20.701012417114413</v>
      </c>
      <c r="C887">
        <f t="shared" si="45"/>
        <v>-20.701012417114413</v>
      </c>
      <c r="D887">
        <f t="shared" si="46"/>
        <v>5.0000000000000027</v>
      </c>
    </row>
    <row r="888" spans="1:4" x14ac:dyDescent="0.25">
      <c r="A888">
        <v>5</v>
      </c>
      <c r="B888">
        <f t="shared" si="44"/>
        <v>-20.701012417114413</v>
      </c>
      <c r="C888">
        <f t="shared" si="45"/>
        <v>-20.701012417114413</v>
      </c>
      <c r="D888">
        <f t="shared" si="46"/>
        <v>5.0000000000000027</v>
      </c>
    </row>
    <row r="889" spans="1:4" x14ac:dyDescent="0.25">
      <c r="A889">
        <v>5</v>
      </c>
      <c r="B889">
        <f t="shared" si="44"/>
        <v>-20.701012417114413</v>
      </c>
      <c r="C889">
        <f t="shared" si="45"/>
        <v>-20.701012417114413</v>
      </c>
      <c r="D889">
        <f t="shared" si="46"/>
        <v>5.0000000000000027</v>
      </c>
    </row>
    <row r="890" spans="1:4" x14ac:dyDescent="0.25">
      <c r="A890">
        <v>5</v>
      </c>
      <c r="B890">
        <f t="shared" si="44"/>
        <v>-20.701012417114413</v>
      </c>
      <c r="C890">
        <f t="shared" si="45"/>
        <v>-20.701012417114413</v>
      </c>
      <c r="D890">
        <f t="shared" si="46"/>
        <v>5.0000000000000027</v>
      </c>
    </row>
    <row r="891" spans="1:4" x14ac:dyDescent="0.25">
      <c r="A891">
        <v>5</v>
      </c>
      <c r="B891">
        <f t="shared" si="44"/>
        <v>-20.701012417114413</v>
      </c>
      <c r="C891">
        <f t="shared" si="45"/>
        <v>-20.701012417114413</v>
      </c>
      <c r="D891">
        <f t="shared" si="46"/>
        <v>5.0000000000000027</v>
      </c>
    </row>
    <row r="892" spans="1:4" x14ac:dyDescent="0.25">
      <c r="A892">
        <v>5</v>
      </c>
      <c r="B892">
        <f t="shared" si="44"/>
        <v>-20.701012417114413</v>
      </c>
      <c r="C892">
        <f t="shared" si="45"/>
        <v>-20.701012417114413</v>
      </c>
      <c r="D892">
        <f t="shared" si="46"/>
        <v>5.0000000000000027</v>
      </c>
    </row>
    <row r="893" spans="1:4" x14ac:dyDescent="0.25">
      <c r="A893">
        <v>5</v>
      </c>
      <c r="B893">
        <f t="shared" si="44"/>
        <v>-20.701012417114413</v>
      </c>
      <c r="C893">
        <f t="shared" si="45"/>
        <v>-20.701012417114413</v>
      </c>
      <c r="D893">
        <f t="shared" si="46"/>
        <v>5.0000000000000027</v>
      </c>
    </row>
    <row r="894" spans="1:4" x14ac:dyDescent="0.25">
      <c r="A894">
        <v>5</v>
      </c>
      <c r="B894">
        <f t="shared" si="44"/>
        <v>-20.701012417114413</v>
      </c>
      <c r="C894">
        <f t="shared" si="45"/>
        <v>-20.701012417114413</v>
      </c>
      <c r="D894">
        <f t="shared" si="46"/>
        <v>5.0000000000000027</v>
      </c>
    </row>
    <row r="895" spans="1:4" x14ac:dyDescent="0.25">
      <c r="A895">
        <v>5</v>
      </c>
      <c r="B895">
        <f t="shared" si="44"/>
        <v>-20.701012417114413</v>
      </c>
      <c r="C895">
        <f t="shared" si="45"/>
        <v>-20.701012417114413</v>
      </c>
      <c r="D895">
        <f t="shared" si="46"/>
        <v>5.0000000000000027</v>
      </c>
    </row>
    <row r="896" spans="1:4" x14ac:dyDescent="0.25">
      <c r="A896">
        <v>5</v>
      </c>
      <c r="B896">
        <f t="shared" si="44"/>
        <v>-20.701012417114413</v>
      </c>
      <c r="C896">
        <f t="shared" si="45"/>
        <v>-20.701012417114413</v>
      </c>
      <c r="D896">
        <f t="shared" si="46"/>
        <v>5.0000000000000027</v>
      </c>
    </row>
    <row r="897" spans="1:4" x14ac:dyDescent="0.25">
      <c r="A897">
        <v>5</v>
      </c>
      <c r="B897">
        <f t="shared" si="44"/>
        <v>-20.701012417114413</v>
      </c>
      <c r="C897">
        <f t="shared" si="45"/>
        <v>-20.701012417114413</v>
      </c>
      <c r="D897">
        <f t="shared" si="46"/>
        <v>5.0000000000000027</v>
      </c>
    </row>
    <row r="898" spans="1:4" x14ac:dyDescent="0.25">
      <c r="A898">
        <v>5</v>
      </c>
      <c r="B898">
        <f t="shared" si="44"/>
        <v>-20.701012417114413</v>
      </c>
      <c r="C898">
        <f t="shared" si="45"/>
        <v>-20.701012417114413</v>
      </c>
      <c r="D898">
        <f t="shared" si="46"/>
        <v>5.0000000000000027</v>
      </c>
    </row>
    <row r="899" spans="1:4" x14ac:dyDescent="0.25">
      <c r="A899">
        <v>5</v>
      </c>
      <c r="B899">
        <f t="shared" ref="B899:B962" si="47">LN(((A899+1)/102)/(1-(A899+1)/102))*25.5+50</f>
        <v>-20.701012417114413</v>
      </c>
      <c r="C899">
        <f t="shared" ref="C899:C962" si="48">B899</f>
        <v>-20.701012417114413</v>
      </c>
      <c r="D899">
        <f t="shared" ref="D899:D962" si="49">102/(1+EXP(-(1/25.5)*(C899-50)))-1</f>
        <v>5.0000000000000027</v>
      </c>
    </row>
    <row r="900" spans="1:4" x14ac:dyDescent="0.25">
      <c r="A900">
        <v>5</v>
      </c>
      <c r="B900">
        <f t="shared" si="47"/>
        <v>-20.701012417114413</v>
      </c>
      <c r="C900">
        <f t="shared" si="48"/>
        <v>-20.701012417114413</v>
      </c>
      <c r="D900">
        <f t="shared" si="49"/>
        <v>5.0000000000000027</v>
      </c>
    </row>
    <row r="901" spans="1:4" x14ac:dyDescent="0.25">
      <c r="A901">
        <v>5</v>
      </c>
      <c r="B901">
        <f t="shared" si="47"/>
        <v>-20.701012417114413</v>
      </c>
      <c r="C901">
        <f t="shared" si="48"/>
        <v>-20.701012417114413</v>
      </c>
      <c r="D901">
        <f t="shared" si="49"/>
        <v>5.0000000000000027</v>
      </c>
    </row>
    <row r="902" spans="1:4" x14ac:dyDescent="0.25">
      <c r="A902">
        <v>5</v>
      </c>
      <c r="B902">
        <f t="shared" si="47"/>
        <v>-20.701012417114413</v>
      </c>
      <c r="C902">
        <f t="shared" si="48"/>
        <v>-20.701012417114413</v>
      </c>
      <c r="D902">
        <f t="shared" si="49"/>
        <v>5.0000000000000027</v>
      </c>
    </row>
    <row r="903" spans="1:4" x14ac:dyDescent="0.25">
      <c r="A903">
        <v>5</v>
      </c>
      <c r="B903">
        <f t="shared" si="47"/>
        <v>-20.701012417114413</v>
      </c>
      <c r="C903">
        <f t="shared" si="48"/>
        <v>-20.701012417114413</v>
      </c>
      <c r="D903">
        <f t="shared" si="49"/>
        <v>5.0000000000000027</v>
      </c>
    </row>
    <row r="904" spans="1:4" x14ac:dyDescent="0.25">
      <c r="A904">
        <v>5</v>
      </c>
      <c r="B904">
        <f t="shared" si="47"/>
        <v>-20.701012417114413</v>
      </c>
      <c r="C904">
        <f t="shared" si="48"/>
        <v>-20.701012417114413</v>
      </c>
      <c r="D904">
        <f t="shared" si="49"/>
        <v>5.0000000000000027</v>
      </c>
    </row>
    <row r="905" spans="1:4" x14ac:dyDescent="0.25">
      <c r="A905">
        <v>5</v>
      </c>
      <c r="B905">
        <f t="shared" si="47"/>
        <v>-20.701012417114413</v>
      </c>
      <c r="C905">
        <f t="shared" si="48"/>
        <v>-20.701012417114413</v>
      </c>
      <c r="D905">
        <f t="shared" si="49"/>
        <v>5.0000000000000027</v>
      </c>
    </row>
    <row r="906" spans="1:4" x14ac:dyDescent="0.25">
      <c r="A906">
        <v>5</v>
      </c>
      <c r="B906">
        <f t="shared" si="47"/>
        <v>-20.701012417114413</v>
      </c>
      <c r="C906">
        <f t="shared" si="48"/>
        <v>-20.701012417114413</v>
      </c>
      <c r="D906">
        <f t="shared" si="49"/>
        <v>5.0000000000000027</v>
      </c>
    </row>
    <row r="907" spans="1:4" x14ac:dyDescent="0.25">
      <c r="A907">
        <v>5</v>
      </c>
      <c r="B907">
        <f t="shared" si="47"/>
        <v>-20.701012417114413</v>
      </c>
      <c r="C907">
        <f t="shared" si="48"/>
        <v>-20.701012417114413</v>
      </c>
      <c r="D907">
        <f t="shared" si="49"/>
        <v>5.0000000000000027</v>
      </c>
    </row>
    <row r="908" spans="1:4" x14ac:dyDescent="0.25">
      <c r="A908">
        <v>5</v>
      </c>
      <c r="B908">
        <f t="shared" si="47"/>
        <v>-20.701012417114413</v>
      </c>
      <c r="C908">
        <f t="shared" si="48"/>
        <v>-20.701012417114413</v>
      </c>
      <c r="D908">
        <f t="shared" si="49"/>
        <v>5.0000000000000027</v>
      </c>
    </row>
    <row r="909" spans="1:4" x14ac:dyDescent="0.25">
      <c r="A909">
        <v>5</v>
      </c>
      <c r="B909">
        <f t="shared" si="47"/>
        <v>-20.701012417114413</v>
      </c>
      <c r="C909">
        <f t="shared" si="48"/>
        <v>-20.701012417114413</v>
      </c>
      <c r="D909">
        <f t="shared" si="49"/>
        <v>5.0000000000000027</v>
      </c>
    </row>
    <row r="910" spans="1:4" x14ac:dyDescent="0.25">
      <c r="A910">
        <v>5</v>
      </c>
      <c r="B910">
        <f t="shared" si="47"/>
        <v>-20.701012417114413</v>
      </c>
      <c r="C910">
        <f t="shared" si="48"/>
        <v>-20.701012417114413</v>
      </c>
      <c r="D910">
        <f t="shared" si="49"/>
        <v>5.0000000000000027</v>
      </c>
    </row>
    <row r="911" spans="1:4" x14ac:dyDescent="0.25">
      <c r="A911">
        <v>5</v>
      </c>
      <c r="B911">
        <f t="shared" si="47"/>
        <v>-20.701012417114413</v>
      </c>
      <c r="C911">
        <f t="shared" si="48"/>
        <v>-20.701012417114413</v>
      </c>
      <c r="D911">
        <f t="shared" si="49"/>
        <v>5.0000000000000027</v>
      </c>
    </row>
    <row r="912" spans="1:4" x14ac:dyDescent="0.25">
      <c r="A912">
        <v>5</v>
      </c>
      <c r="B912">
        <f t="shared" si="47"/>
        <v>-20.701012417114413</v>
      </c>
      <c r="C912">
        <f t="shared" si="48"/>
        <v>-20.701012417114413</v>
      </c>
      <c r="D912">
        <f t="shared" si="49"/>
        <v>5.0000000000000027</v>
      </c>
    </row>
    <row r="913" spans="1:4" x14ac:dyDescent="0.25">
      <c r="A913">
        <v>5</v>
      </c>
      <c r="B913">
        <f t="shared" si="47"/>
        <v>-20.701012417114413</v>
      </c>
      <c r="C913">
        <f t="shared" si="48"/>
        <v>-20.701012417114413</v>
      </c>
      <c r="D913">
        <f t="shared" si="49"/>
        <v>5.0000000000000027</v>
      </c>
    </row>
    <row r="914" spans="1:4" x14ac:dyDescent="0.25">
      <c r="A914">
        <v>5</v>
      </c>
      <c r="B914">
        <f t="shared" si="47"/>
        <v>-20.701012417114413</v>
      </c>
      <c r="C914">
        <f t="shared" si="48"/>
        <v>-20.701012417114413</v>
      </c>
      <c r="D914">
        <f t="shared" si="49"/>
        <v>5.0000000000000027</v>
      </c>
    </row>
    <row r="915" spans="1:4" x14ac:dyDescent="0.25">
      <c r="A915">
        <v>5</v>
      </c>
      <c r="B915">
        <f t="shared" si="47"/>
        <v>-20.701012417114413</v>
      </c>
      <c r="C915">
        <f t="shared" si="48"/>
        <v>-20.701012417114413</v>
      </c>
      <c r="D915">
        <f t="shared" si="49"/>
        <v>5.0000000000000027</v>
      </c>
    </row>
    <row r="916" spans="1:4" x14ac:dyDescent="0.25">
      <c r="A916">
        <v>5</v>
      </c>
      <c r="B916">
        <f t="shared" si="47"/>
        <v>-20.701012417114413</v>
      </c>
      <c r="C916">
        <f t="shared" si="48"/>
        <v>-20.701012417114413</v>
      </c>
      <c r="D916">
        <f t="shared" si="49"/>
        <v>5.0000000000000027</v>
      </c>
    </row>
    <row r="917" spans="1:4" x14ac:dyDescent="0.25">
      <c r="A917">
        <v>5</v>
      </c>
      <c r="B917">
        <f t="shared" si="47"/>
        <v>-20.701012417114413</v>
      </c>
      <c r="C917">
        <f t="shared" si="48"/>
        <v>-20.701012417114413</v>
      </c>
      <c r="D917">
        <f t="shared" si="49"/>
        <v>5.0000000000000027</v>
      </c>
    </row>
    <row r="918" spans="1:4" x14ac:dyDescent="0.25">
      <c r="A918">
        <v>5</v>
      </c>
      <c r="B918">
        <f t="shared" si="47"/>
        <v>-20.701012417114413</v>
      </c>
      <c r="C918">
        <f t="shared" si="48"/>
        <v>-20.701012417114413</v>
      </c>
      <c r="D918">
        <f t="shared" si="49"/>
        <v>5.0000000000000027</v>
      </c>
    </row>
    <row r="919" spans="1:4" x14ac:dyDescent="0.25">
      <c r="A919">
        <v>5</v>
      </c>
      <c r="B919">
        <f t="shared" si="47"/>
        <v>-20.701012417114413</v>
      </c>
      <c r="C919">
        <f t="shared" si="48"/>
        <v>-20.701012417114413</v>
      </c>
      <c r="D919">
        <f t="shared" si="49"/>
        <v>5.0000000000000027</v>
      </c>
    </row>
    <row r="920" spans="1:4" x14ac:dyDescent="0.25">
      <c r="A920">
        <v>5</v>
      </c>
      <c r="B920">
        <f t="shared" si="47"/>
        <v>-20.701012417114413</v>
      </c>
      <c r="C920">
        <f t="shared" si="48"/>
        <v>-20.701012417114413</v>
      </c>
      <c r="D920">
        <f t="shared" si="49"/>
        <v>5.0000000000000027</v>
      </c>
    </row>
    <row r="921" spans="1:4" x14ac:dyDescent="0.25">
      <c r="A921">
        <v>5</v>
      </c>
      <c r="B921">
        <f t="shared" si="47"/>
        <v>-20.701012417114413</v>
      </c>
      <c r="C921">
        <f t="shared" si="48"/>
        <v>-20.701012417114413</v>
      </c>
      <c r="D921">
        <f t="shared" si="49"/>
        <v>5.0000000000000027</v>
      </c>
    </row>
    <row r="922" spans="1:4" x14ac:dyDescent="0.25">
      <c r="A922">
        <v>5</v>
      </c>
      <c r="B922">
        <f t="shared" si="47"/>
        <v>-20.701012417114413</v>
      </c>
      <c r="C922">
        <f t="shared" si="48"/>
        <v>-20.701012417114413</v>
      </c>
      <c r="D922">
        <f t="shared" si="49"/>
        <v>5.0000000000000027</v>
      </c>
    </row>
    <row r="923" spans="1:4" x14ac:dyDescent="0.25">
      <c r="A923">
        <v>5</v>
      </c>
      <c r="B923">
        <f t="shared" si="47"/>
        <v>-20.701012417114413</v>
      </c>
      <c r="C923">
        <f t="shared" si="48"/>
        <v>-20.701012417114413</v>
      </c>
      <c r="D923">
        <f t="shared" si="49"/>
        <v>5.0000000000000027</v>
      </c>
    </row>
    <row r="924" spans="1:4" x14ac:dyDescent="0.25">
      <c r="A924">
        <v>5</v>
      </c>
      <c r="B924">
        <f t="shared" si="47"/>
        <v>-20.701012417114413</v>
      </c>
      <c r="C924">
        <f t="shared" si="48"/>
        <v>-20.701012417114413</v>
      </c>
      <c r="D924">
        <f t="shared" si="49"/>
        <v>5.0000000000000027</v>
      </c>
    </row>
    <row r="925" spans="1:4" x14ac:dyDescent="0.25">
      <c r="A925">
        <v>5</v>
      </c>
      <c r="B925">
        <f t="shared" si="47"/>
        <v>-20.701012417114413</v>
      </c>
      <c r="C925">
        <f t="shared" si="48"/>
        <v>-20.701012417114413</v>
      </c>
      <c r="D925">
        <f t="shared" si="49"/>
        <v>5.0000000000000027</v>
      </c>
    </row>
    <row r="926" spans="1:4" x14ac:dyDescent="0.25">
      <c r="A926">
        <v>5</v>
      </c>
      <c r="B926">
        <f t="shared" si="47"/>
        <v>-20.701012417114413</v>
      </c>
      <c r="C926">
        <f t="shared" si="48"/>
        <v>-20.701012417114413</v>
      </c>
      <c r="D926">
        <f t="shared" si="49"/>
        <v>5.0000000000000027</v>
      </c>
    </row>
    <row r="927" spans="1:4" x14ac:dyDescent="0.25">
      <c r="A927">
        <v>5</v>
      </c>
      <c r="B927">
        <f t="shared" si="47"/>
        <v>-20.701012417114413</v>
      </c>
      <c r="C927">
        <f t="shared" si="48"/>
        <v>-20.701012417114413</v>
      </c>
      <c r="D927">
        <f t="shared" si="49"/>
        <v>5.0000000000000027</v>
      </c>
    </row>
    <row r="928" spans="1:4" x14ac:dyDescent="0.25">
      <c r="A928">
        <v>5</v>
      </c>
      <c r="B928">
        <f t="shared" si="47"/>
        <v>-20.701012417114413</v>
      </c>
      <c r="C928">
        <f t="shared" si="48"/>
        <v>-20.701012417114413</v>
      </c>
      <c r="D928">
        <f t="shared" si="49"/>
        <v>5.0000000000000027</v>
      </c>
    </row>
    <row r="929" spans="1:4" x14ac:dyDescent="0.25">
      <c r="A929">
        <v>5</v>
      </c>
      <c r="B929">
        <f t="shared" si="47"/>
        <v>-20.701012417114413</v>
      </c>
      <c r="C929">
        <f t="shared" si="48"/>
        <v>-20.701012417114413</v>
      </c>
      <c r="D929">
        <f t="shared" si="49"/>
        <v>5.0000000000000027</v>
      </c>
    </row>
    <row r="930" spans="1:4" x14ac:dyDescent="0.25">
      <c r="A930">
        <v>5</v>
      </c>
      <c r="B930">
        <f t="shared" si="47"/>
        <v>-20.701012417114413</v>
      </c>
      <c r="C930">
        <f t="shared" si="48"/>
        <v>-20.701012417114413</v>
      </c>
      <c r="D930">
        <f t="shared" si="49"/>
        <v>5.0000000000000027</v>
      </c>
    </row>
    <row r="931" spans="1:4" x14ac:dyDescent="0.25">
      <c r="A931">
        <v>5</v>
      </c>
      <c r="B931">
        <f t="shared" si="47"/>
        <v>-20.701012417114413</v>
      </c>
      <c r="C931">
        <f t="shared" si="48"/>
        <v>-20.701012417114413</v>
      </c>
      <c r="D931">
        <f t="shared" si="49"/>
        <v>5.0000000000000027</v>
      </c>
    </row>
    <row r="932" spans="1:4" x14ac:dyDescent="0.25">
      <c r="A932">
        <v>5</v>
      </c>
      <c r="B932">
        <f t="shared" si="47"/>
        <v>-20.701012417114413</v>
      </c>
      <c r="C932">
        <f t="shared" si="48"/>
        <v>-20.701012417114413</v>
      </c>
      <c r="D932">
        <f t="shared" si="49"/>
        <v>5.0000000000000027</v>
      </c>
    </row>
    <row r="933" spans="1:4" x14ac:dyDescent="0.25">
      <c r="A933">
        <v>5</v>
      </c>
      <c r="B933">
        <f t="shared" si="47"/>
        <v>-20.701012417114413</v>
      </c>
      <c r="C933">
        <f t="shared" si="48"/>
        <v>-20.701012417114413</v>
      </c>
      <c r="D933">
        <f t="shared" si="49"/>
        <v>5.0000000000000027</v>
      </c>
    </row>
    <row r="934" spans="1:4" x14ac:dyDescent="0.25">
      <c r="A934">
        <v>5</v>
      </c>
      <c r="B934">
        <f t="shared" si="47"/>
        <v>-20.701012417114413</v>
      </c>
      <c r="C934">
        <f t="shared" si="48"/>
        <v>-20.701012417114413</v>
      </c>
      <c r="D934">
        <f t="shared" si="49"/>
        <v>5.0000000000000027</v>
      </c>
    </row>
    <row r="935" spans="1:4" x14ac:dyDescent="0.25">
      <c r="A935">
        <v>5</v>
      </c>
      <c r="B935">
        <f t="shared" si="47"/>
        <v>-20.701012417114413</v>
      </c>
      <c r="C935">
        <f t="shared" si="48"/>
        <v>-20.701012417114413</v>
      </c>
      <c r="D935">
        <f t="shared" si="49"/>
        <v>5.0000000000000027</v>
      </c>
    </row>
    <row r="936" spans="1:4" x14ac:dyDescent="0.25">
      <c r="A936">
        <v>5</v>
      </c>
      <c r="B936">
        <f t="shared" si="47"/>
        <v>-20.701012417114413</v>
      </c>
      <c r="C936">
        <f t="shared" si="48"/>
        <v>-20.701012417114413</v>
      </c>
      <c r="D936">
        <f t="shared" si="49"/>
        <v>5.0000000000000027</v>
      </c>
    </row>
    <row r="937" spans="1:4" x14ac:dyDescent="0.25">
      <c r="A937">
        <v>5</v>
      </c>
      <c r="B937">
        <f t="shared" si="47"/>
        <v>-20.701012417114413</v>
      </c>
      <c r="C937">
        <f t="shared" si="48"/>
        <v>-20.701012417114413</v>
      </c>
      <c r="D937">
        <f t="shared" si="49"/>
        <v>5.0000000000000027</v>
      </c>
    </row>
    <row r="938" spans="1:4" x14ac:dyDescent="0.25">
      <c r="A938">
        <v>5</v>
      </c>
      <c r="B938">
        <f t="shared" si="47"/>
        <v>-20.701012417114413</v>
      </c>
      <c r="C938">
        <f t="shared" si="48"/>
        <v>-20.701012417114413</v>
      </c>
      <c r="D938">
        <f t="shared" si="49"/>
        <v>5.0000000000000027</v>
      </c>
    </row>
    <row r="939" spans="1:4" x14ac:dyDescent="0.25">
      <c r="A939">
        <v>5</v>
      </c>
      <c r="B939">
        <f t="shared" si="47"/>
        <v>-20.701012417114413</v>
      </c>
      <c r="C939">
        <f t="shared" si="48"/>
        <v>-20.701012417114413</v>
      </c>
      <c r="D939">
        <f t="shared" si="49"/>
        <v>5.0000000000000027</v>
      </c>
    </row>
    <row r="940" spans="1:4" x14ac:dyDescent="0.25">
      <c r="A940">
        <v>5</v>
      </c>
      <c r="B940">
        <f t="shared" si="47"/>
        <v>-20.701012417114413</v>
      </c>
      <c r="C940">
        <f t="shared" si="48"/>
        <v>-20.701012417114413</v>
      </c>
      <c r="D940">
        <f t="shared" si="49"/>
        <v>5.0000000000000027</v>
      </c>
    </row>
    <row r="941" spans="1:4" x14ac:dyDescent="0.25">
      <c r="A941">
        <v>5</v>
      </c>
      <c r="B941">
        <f t="shared" si="47"/>
        <v>-20.701012417114413</v>
      </c>
      <c r="C941">
        <f t="shared" si="48"/>
        <v>-20.701012417114413</v>
      </c>
      <c r="D941">
        <f t="shared" si="49"/>
        <v>5.0000000000000027</v>
      </c>
    </row>
    <row r="942" spans="1:4" x14ac:dyDescent="0.25">
      <c r="A942">
        <v>5</v>
      </c>
      <c r="B942">
        <f t="shared" si="47"/>
        <v>-20.701012417114413</v>
      </c>
      <c r="C942">
        <f t="shared" si="48"/>
        <v>-20.701012417114413</v>
      </c>
      <c r="D942">
        <f t="shared" si="49"/>
        <v>5.0000000000000027</v>
      </c>
    </row>
    <row r="943" spans="1:4" x14ac:dyDescent="0.25">
      <c r="A943">
        <v>5</v>
      </c>
      <c r="B943">
        <f t="shared" si="47"/>
        <v>-20.701012417114413</v>
      </c>
      <c r="C943">
        <f t="shared" si="48"/>
        <v>-20.701012417114413</v>
      </c>
      <c r="D943">
        <f t="shared" si="49"/>
        <v>5.0000000000000027</v>
      </c>
    </row>
    <row r="944" spans="1:4" x14ac:dyDescent="0.25">
      <c r="A944">
        <v>5</v>
      </c>
      <c r="B944">
        <f t="shared" si="47"/>
        <v>-20.701012417114413</v>
      </c>
      <c r="C944">
        <f t="shared" si="48"/>
        <v>-20.701012417114413</v>
      </c>
      <c r="D944">
        <f t="shared" si="49"/>
        <v>5.0000000000000027</v>
      </c>
    </row>
    <row r="945" spans="1:4" x14ac:dyDescent="0.25">
      <c r="A945">
        <v>5</v>
      </c>
      <c r="B945">
        <f t="shared" si="47"/>
        <v>-20.701012417114413</v>
      </c>
      <c r="C945">
        <f t="shared" si="48"/>
        <v>-20.701012417114413</v>
      </c>
      <c r="D945">
        <f t="shared" si="49"/>
        <v>5.0000000000000027</v>
      </c>
    </row>
    <row r="946" spans="1:4" x14ac:dyDescent="0.25">
      <c r="A946">
        <v>5</v>
      </c>
      <c r="B946">
        <f t="shared" si="47"/>
        <v>-20.701012417114413</v>
      </c>
      <c r="C946">
        <f t="shared" si="48"/>
        <v>-20.701012417114413</v>
      </c>
      <c r="D946">
        <f t="shared" si="49"/>
        <v>5.0000000000000027</v>
      </c>
    </row>
    <row r="947" spans="1:4" x14ac:dyDescent="0.25">
      <c r="A947">
        <v>5</v>
      </c>
      <c r="B947">
        <f t="shared" si="47"/>
        <v>-20.701012417114413</v>
      </c>
      <c r="C947">
        <f t="shared" si="48"/>
        <v>-20.701012417114413</v>
      </c>
      <c r="D947">
        <f t="shared" si="49"/>
        <v>5.0000000000000027</v>
      </c>
    </row>
    <row r="948" spans="1:4" x14ac:dyDescent="0.25">
      <c r="A948">
        <v>5</v>
      </c>
      <c r="B948">
        <f t="shared" si="47"/>
        <v>-20.701012417114413</v>
      </c>
      <c r="C948">
        <f t="shared" si="48"/>
        <v>-20.701012417114413</v>
      </c>
      <c r="D948">
        <f t="shared" si="49"/>
        <v>5.0000000000000027</v>
      </c>
    </row>
    <row r="949" spans="1:4" x14ac:dyDescent="0.25">
      <c r="A949">
        <v>5</v>
      </c>
      <c r="B949">
        <f t="shared" si="47"/>
        <v>-20.701012417114413</v>
      </c>
      <c r="C949">
        <f t="shared" si="48"/>
        <v>-20.701012417114413</v>
      </c>
      <c r="D949">
        <f t="shared" si="49"/>
        <v>5.0000000000000027</v>
      </c>
    </row>
    <row r="950" spans="1:4" x14ac:dyDescent="0.25">
      <c r="A950">
        <v>5</v>
      </c>
      <c r="B950">
        <f t="shared" si="47"/>
        <v>-20.701012417114413</v>
      </c>
      <c r="C950">
        <f t="shared" si="48"/>
        <v>-20.701012417114413</v>
      </c>
      <c r="D950">
        <f t="shared" si="49"/>
        <v>5.0000000000000027</v>
      </c>
    </row>
    <row r="951" spans="1:4" x14ac:dyDescent="0.25">
      <c r="A951">
        <v>5</v>
      </c>
      <c r="B951">
        <f t="shared" si="47"/>
        <v>-20.701012417114413</v>
      </c>
      <c r="C951">
        <f t="shared" si="48"/>
        <v>-20.701012417114413</v>
      </c>
      <c r="D951">
        <f t="shared" si="49"/>
        <v>5.0000000000000027</v>
      </c>
    </row>
    <row r="952" spans="1:4" x14ac:dyDescent="0.25">
      <c r="A952">
        <v>5</v>
      </c>
      <c r="B952">
        <f t="shared" si="47"/>
        <v>-20.701012417114413</v>
      </c>
      <c r="C952">
        <f t="shared" si="48"/>
        <v>-20.701012417114413</v>
      </c>
      <c r="D952">
        <f t="shared" si="49"/>
        <v>5.0000000000000027</v>
      </c>
    </row>
    <row r="953" spans="1:4" x14ac:dyDescent="0.25">
      <c r="A953">
        <v>5</v>
      </c>
      <c r="B953">
        <f t="shared" si="47"/>
        <v>-20.701012417114413</v>
      </c>
      <c r="C953">
        <f t="shared" si="48"/>
        <v>-20.701012417114413</v>
      </c>
      <c r="D953">
        <f t="shared" si="49"/>
        <v>5.0000000000000027</v>
      </c>
    </row>
    <row r="954" spans="1:4" x14ac:dyDescent="0.25">
      <c r="A954">
        <v>5</v>
      </c>
      <c r="B954">
        <f t="shared" si="47"/>
        <v>-20.701012417114413</v>
      </c>
      <c r="C954">
        <f t="shared" si="48"/>
        <v>-20.701012417114413</v>
      </c>
      <c r="D954">
        <f t="shared" si="49"/>
        <v>5.0000000000000027</v>
      </c>
    </row>
    <row r="955" spans="1:4" x14ac:dyDescent="0.25">
      <c r="A955">
        <v>5</v>
      </c>
      <c r="B955">
        <f t="shared" si="47"/>
        <v>-20.701012417114413</v>
      </c>
      <c r="C955">
        <f t="shared" si="48"/>
        <v>-20.701012417114413</v>
      </c>
      <c r="D955">
        <f t="shared" si="49"/>
        <v>5.0000000000000027</v>
      </c>
    </row>
    <row r="956" spans="1:4" x14ac:dyDescent="0.25">
      <c r="A956">
        <v>5</v>
      </c>
      <c r="B956">
        <f t="shared" si="47"/>
        <v>-20.701012417114413</v>
      </c>
      <c r="C956">
        <f t="shared" si="48"/>
        <v>-20.701012417114413</v>
      </c>
      <c r="D956">
        <f t="shared" si="49"/>
        <v>5.0000000000000027</v>
      </c>
    </row>
    <row r="957" spans="1:4" x14ac:dyDescent="0.25">
      <c r="A957">
        <v>5</v>
      </c>
      <c r="B957">
        <f t="shared" si="47"/>
        <v>-20.701012417114413</v>
      </c>
      <c r="C957">
        <f t="shared" si="48"/>
        <v>-20.701012417114413</v>
      </c>
      <c r="D957">
        <f t="shared" si="49"/>
        <v>5.0000000000000027</v>
      </c>
    </row>
    <row r="958" spans="1:4" x14ac:dyDescent="0.25">
      <c r="A958">
        <v>5</v>
      </c>
      <c r="B958">
        <f t="shared" si="47"/>
        <v>-20.701012417114413</v>
      </c>
      <c r="C958">
        <f t="shared" si="48"/>
        <v>-20.701012417114413</v>
      </c>
      <c r="D958">
        <f t="shared" si="49"/>
        <v>5.0000000000000027</v>
      </c>
    </row>
    <row r="959" spans="1:4" x14ac:dyDescent="0.25">
      <c r="A959">
        <v>5</v>
      </c>
      <c r="B959">
        <f t="shared" si="47"/>
        <v>-20.701012417114413</v>
      </c>
      <c r="C959">
        <f t="shared" si="48"/>
        <v>-20.701012417114413</v>
      </c>
      <c r="D959">
        <f t="shared" si="49"/>
        <v>5.0000000000000027</v>
      </c>
    </row>
    <row r="960" spans="1:4" x14ac:dyDescent="0.25">
      <c r="A960">
        <v>5</v>
      </c>
      <c r="B960">
        <f t="shared" si="47"/>
        <v>-20.701012417114413</v>
      </c>
      <c r="C960">
        <f t="shared" si="48"/>
        <v>-20.701012417114413</v>
      </c>
      <c r="D960">
        <f t="shared" si="49"/>
        <v>5.0000000000000027</v>
      </c>
    </row>
    <row r="961" spans="1:4" x14ac:dyDescent="0.25">
      <c r="A961">
        <v>5</v>
      </c>
      <c r="B961">
        <f t="shared" si="47"/>
        <v>-20.701012417114413</v>
      </c>
      <c r="C961">
        <f t="shared" si="48"/>
        <v>-20.701012417114413</v>
      </c>
      <c r="D961">
        <f t="shared" si="49"/>
        <v>5.0000000000000027</v>
      </c>
    </row>
    <row r="962" spans="1:4" x14ac:dyDescent="0.25">
      <c r="A962">
        <v>5</v>
      </c>
      <c r="B962">
        <f t="shared" si="47"/>
        <v>-20.701012417114413</v>
      </c>
      <c r="C962">
        <f t="shared" si="48"/>
        <v>-20.701012417114413</v>
      </c>
      <c r="D962">
        <f t="shared" si="49"/>
        <v>5.0000000000000027</v>
      </c>
    </row>
    <row r="963" spans="1:4" x14ac:dyDescent="0.25">
      <c r="A963">
        <v>5</v>
      </c>
      <c r="B963">
        <f t="shared" ref="B963:B1000" si="50">LN(((A963+1)/102)/(1-(A963+1)/102))*25.5+50</f>
        <v>-20.701012417114413</v>
      </c>
      <c r="C963">
        <f t="shared" ref="C963:C1000" si="51">B963</f>
        <v>-20.701012417114413</v>
      </c>
      <c r="D963">
        <f t="shared" ref="D963:D1000" si="52">102/(1+EXP(-(1/25.5)*(C963-50)))-1</f>
        <v>5.0000000000000027</v>
      </c>
    </row>
    <row r="964" spans="1:4" x14ac:dyDescent="0.25">
      <c r="A964">
        <v>5</v>
      </c>
      <c r="B964">
        <f t="shared" si="50"/>
        <v>-20.701012417114413</v>
      </c>
      <c r="C964">
        <f t="shared" si="51"/>
        <v>-20.701012417114413</v>
      </c>
      <c r="D964">
        <f t="shared" si="52"/>
        <v>5.0000000000000027</v>
      </c>
    </row>
    <row r="965" spans="1:4" x14ac:dyDescent="0.25">
      <c r="A965">
        <v>5</v>
      </c>
      <c r="B965">
        <f t="shared" si="50"/>
        <v>-20.701012417114413</v>
      </c>
      <c r="C965">
        <f t="shared" si="51"/>
        <v>-20.701012417114413</v>
      </c>
      <c r="D965">
        <f t="shared" si="52"/>
        <v>5.0000000000000027</v>
      </c>
    </row>
    <row r="966" spans="1:4" x14ac:dyDescent="0.25">
      <c r="A966">
        <v>5</v>
      </c>
      <c r="B966">
        <f t="shared" si="50"/>
        <v>-20.701012417114413</v>
      </c>
      <c r="C966">
        <f t="shared" si="51"/>
        <v>-20.701012417114413</v>
      </c>
      <c r="D966">
        <f t="shared" si="52"/>
        <v>5.0000000000000027</v>
      </c>
    </row>
    <row r="967" spans="1:4" x14ac:dyDescent="0.25">
      <c r="A967">
        <v>5</v>
      </c>
      <c r="B967">
        <f t="shared" si="50"/>
        <v>-20.701012417114413</v>
      </c>
      <c r="C967">
        <f t="shared" si="51"/>
        <v>-20.701012417114413</v>
      </c>
      <c r="D967">
        <f t="shared" si="52"/>
        <v>5.0000000000000027</v>
      </c>
    </row>
    <row r="968" spans="1:4" x14ac:dyDescent="0.25">
      <c r="A968">
        <v>5</v>
      </c>
      <c r="B968">
        <f t="shared" si="50"/>
        <v>-20.701012417114413</v>
      </c>
      <c r="C968">
        <f t="shared" si="51"/>
        <v>-20.701012417114413</v>
      </c>
      <c r="D968">
        <f t="shared" si="52"/>
        <v>5.0000000000000027</v>
      </c>
    </row>
    <row r="969" spans="1:4" x14ac:dyDescent="0.25">
      <c r="A969">
        <v>5</v>
      </c>
      <c r="B969">
        <f t="shared" si="50"/>
        <v>-20.701012417114413</v>
      </c>
      <c r="C969">
        <f t="shared" si="51"/>
        <v>-20.701012417114413</v>
      </c>
      <c r="D969">
        <f t="shared" si="52"/>
        <v>5.0000000000000027</v>
      </c>
    </row>
    <row r="970" spans="1:4" x14ac:dyDescent="0.25">
      <c r="A970">
        <v>5</v>
      </c>
      <c r="B970">
        <f t="shared" si="50"/>
        <v>-20.701012417114413</v>
      </c>
      <c r="C970">
        <f t="shared" si="51"/>
        <v>-20.701012417114413</v>
      </c>
      <c r="D970">
        <f t="shared" si="52"/>
        <v>5.0000000000000027</v>
      </c>
    </row>
    <row r="971" spans="1:4" x14ac:dyDescent="0.25">
      <c r="A971">
        <v>5</v>
      </c>
      <c r="B971">
        <f t="shared" si="50"/>
        <v>-20.701012417114413</v>
      </c>
      <c r="C971">
        <f t="shared" si="51"/>
        <v>-20.701012417114413</v>
      </c>
      <c r="D971">
        <f t="shared" si="52"/>
        <v>5.0000000000000027</v>
      </c>
    </row>
    <row r="972" spans="1:4" x14ac:dyDescent="0.25">
      <c r="A972">
        <v>5</v>
      </c>
      <c r="B972">
        <f t="shared" si="50"/>
        <v>-20.701012417114413</v>
      </c>
      <c r="C972">
        <f t="shared" si="51"/>
        <v>-20.701012417114413</v>
      </c>
      <c r="D972">
        <f t="shared" si="52"/>
        <v>5.0000000000000027</v>
      </c>
    </row>
    <row r="973" spans="1:4" x14ac:dyDescent="0.25">
      <c r="A973">
        <v>5</v>
      </c>
      <c r="B973">
        <f t="shared" si="50"/>
        <v>-20.701012417114413</v>
      </c>
      <c r="C973">
        <f t="shared" si="51"/>
        <v>-20.701012417114413</v>
      </c>
      <c r="D973">
        <f t="shared" si="52"/>
        <v>5.0000000000000027</v>
      </c>
    </row>
    <row r="974" spans="1:4" x14ac:dyDescent="0.25">
      <c r="A974">
        <v>5</v>
      </c>
      <c r="B974">
        <f t="shared" si="50"/>
        <v>-20.701012417114413</v>
      </c>
      <c r="C974">
        <f t="shared" si="51"/>
        <v>-20.701012417114413</v>
      </c>
      <c r="D974">
        <f t="shared" si="52"/>
        <v>5.0000000000000027</v>
      </c>
    </row>
    <row r="975" spans="1:4" x14ac:dyDescent="0.25">
      <c r="A975">
        <v>5</v>
      </c>
      <c r="B975">
        <f t="shared" si="50"/>
        <v>-20.701012417114413</v>
      </c>
      <c r="C975">
        <f t="shared" si="51"/>
        <v>-20.701012417114413</v>
      </c>
      <c r="D975">
        <f t="shared" si="52"/>
        <v>5.0000000000000027</v>
      </c>
    </row>
    <row r="976" spans="1:4" x14ac:dyDescent="0.25">
      <c r="A976">
        <v>5</v>
      </c>
      <c r="B976">
        <f t="shared" si="50"/>
        <v>-20.701012417114413</v>
      </c>
      <c r="C976">
        <f t="shared" si="51"/>
        <v>-20.701012417114413</v>
      </c>
      <c r="D976">
        <f t="shared" si="52"/>
        <v>5.0000000000000027</v>
      </c>
    </row>
    <row r="977" spans="1:4" x14ac:dyDescent="0.25">
      <c r="A977">
        <v>5</v>
      </c>
      <c r="B977">
        <f t="shared" si="50"/>
        <v>-20.701012417114413</v>
      </c>
      <c r="C977">
        <f t="shared" si="51"/>
        <v>-20.701012417114413</v>
      </c>
      <c r="D977">
        <f t="shared" si="52"/>
        <v>5.0000000000000027</v>
      </c>
    </row>
    <row r="978" spans="1:4" x14ac:dyDescent="0.25">
      <c r="A978">
        <v>5</v>
      </c>
      <c r="B978">
        <f t="shared" si="50"/>
        <v>-20.701012417114413</v>
      </c>
      <c r="C978">
        <f t="shared" si="51"/>
        <v>-20.701012417114413</v>
      </c>
      <c r="D978">
        <f t="shared" si="52"/>
        <v>5.0000000000000027</v>
      </c>
    </row>
    <row r="979" spans="1:4" x14ac:dyDescent="0.25">
      <c r="A979">
        <v>5</v>
      </c>
      <c r="B979">
        <f t="shared" si="50"/>
        <v>-20.701012417114413</v>
      </c>
      <c r="C979">
        <f t="shared" si="51"/>
        <v>-20.701012417114413</v>
      </c>
      <c r="D979">
        <f t="shared" si="52"/>
        <v>5.0000000000000027</v>
      </c>
    </row>
    <row r="980" spans="1:4" x14ac:dyDescent="0.25">
      <c r="A980">
        <v>5</v>
      </c>
      <c r="B980">
        <f t="shared" si="50"/>
        <v>-20.701012417114413</v>
      </c>
      <c r="C980">
        <f t="shared" si="51"/>
        <v>-20.701012417114413</v>
      </c>
      <c r="D980">
        <f t="shared" si="52"/>
        <v>5.0000000000000027</v>
      </c>
    </row>
    <row r="981" spans="1:4" x14ac:dyDescent="0.25">
      <c r="A981">
        <v>5</v>
      </c>
      <c r="B981">
        <f t="shared" si="50"/>
        <v>-20.701012417114413</v>
      </c>
      <c r="C981">
        <f t="shared" si="51"/>
        <v>-20.701012417114413</v>
      </c>
      <c r="D981">
        <f t="shared" si="52"/>
        <v>5.0000000000000027</v>
      </c>
    </row>
    <row r="982" spans="1:4" x14ac:dyDescent="0.25">
      <c r="A982">
        <v>5</v>
      </c>
      <c r="B982">
        <f t="shared" si="50"/>
        <v>-20.701012417114413</v>
      </c>
      <c r="C982">
        <f t="shared" si="51"/>
        <v>-20.701012417114413</v>
      </c>
      <c r="D982">
        <f t="shared" si="52"/>
        <v>5.0000000000000027</v>
      </c>
    </row>
    <row r="983" spans="1:4" x14ac:dyDescent="0.25">
      <c r="A983">
        <v>5</v>
      </c>
      <c r="B983">
        <f t="shared" si="50"/>
        <v>-20.701012417114413</v>
      </c>
      <c r="C983">
        <f t="shared" si="51"/>
        <v>-20.701012417114413</v>
      </c>
      <c r="D983">
        <f t="shared" si="52"/>
        <v>5.0000000000000027</v>
      </c>
    </row>
    <row r="984" spans="1:4" x14ac:dyDescent="0.25">
      <c r="A984">
        <v>5</v>
      </c>
      <c r="B984">
        <f t="shared" si="50"/>
        <v>-20.701012417114413</v>
      </c>
      <c r="C984">
        <f t="shared" si="51"/>
        <v>-20.701012417114413</v>
      </c>
      <c r="D984">
        <f t="shared" si="52"/>
        <v>5.0000000000000027</v>
      </c>
    </row>
    <row r="985" spans="1:4" x14ac:dyDescent="0.25">
      <c r="A985">
        <v>5</v>
      </c>
      <c r="B985">
        <f t="shared" si="50"/>
        <v>-20.701012417114413</v>
      </c>
      <c r="C985">
        <f t="shared" si="51"/>
        <v>-20.701012417114413</v>
      </c>
      <c r="D985">
        <f t="shared" si="52"/>
        <v>5.0000000000000027</v>
      </c>
    </row>
    <row r="986" spans="1:4" x14ac:dyDescent="0.25">
      <c r="A986">
        <v>5</v>
      </c>
      <c r="B986">
        <f t="shared" si="50"/>
        <v>-20.701012417114413</v>
      </c>
      <c r="C986">
        <f t="shared" si="51"/>
        <v>-20.701012417114413</v>
      </c>
      <c r="D986">
        <f t="shared" si="52"/>
        <v>5.0000000000000027</v>
      </c>
    </row>
    <row r="987" spans="1:4" x14ac:dyDescent="0.25">
      <c r="A987">
        <v>5</v>
      </c>
      <c r="B987">
        <f t="shared" si="50"/>
        <v>-20.701012417114413</v>
      </c>
      <c r="C987">
        <f t="shared" si="51"/>
        <v>-20.701012417114413</v>
      </c>
      <c r="D987">
        <f t="shared" si="52"/>
        <v>5.0000000000000027</v>
      </c>
    </row>
    <row r="988" spans="1:4" x14ac:dyDescent="0.25">
      <c r="A988">
        <v>5</v>
      </c>
      <c r="B988">
        <f t="shared" si="50"/>
        <v>-20.701012417114413</v>
      </c>
      <c r="C988">
        <f t="shared" si="51"/>
        <v>-20.701012417114413</v>
      </c>
      <c r="D988">
        <f t="shared" si="52"/>
        <v>5.0000000000000027</v>
      </c>
    </row>
    <row r="989" spans="1:4" x14ac:dyDescent="0.25">
      <c r="A989">
        <v>5</v>
      </c>
      <c r="B989">
        <f t="shared" si="50"/>
        <v>-20.701012417114413</v>
      </c>
      <c r="C989">
        <f t="shared" si="51"/>
        <v>-20.701012417114413</v>
      </c>
      <c r="D989">
        <f t="shared" si="52"/>
        <v>5.0000000000000027</v>
      </c>
    </row>
    <row r="990" spans="1:4" x14ac:dyDescent="0.25">
      <c r="A990">
        <v>5</v>
      </c>
      <c r="B990">
        <f t="shared" si="50"/>
        <v>-20.701012417114413</v>
      </c>
      <c r="C990">
        <f t="shared" si="51"/>
        <v>-20.701012417114413</v>
      </c>
      <c r="D990">
        <f t="shared" si="52"/>
        <v>5.0000000000000027</v>
      </c>
    </row>
    <row r="991" spans="1:4" x14ac:dyDescent="0.25">
      <c r="A991">
        <v>5</v>
      </c>
      <c r="B991">
        <f t="shared" si="50"/>
        <v>-20.701012417114413</v>
      </c>
      <c r="C991">
        <f t="shared" si="51"/>
        <v>-20.701012417114413</v>
      </c>
      <c r="D991">
        <f t="shared" si="52"/>
        <v>5.0000000000000027</v>
      </c>
    </row>
    <row r="992" spans="1:4" x14ac:dyDescent="0.25">
      <c r="A992">
        <v>5</v>
      </c>
      <c r="B992">
        <f t="shared" si="50"/>
        <v>-20.701012417114413</v>
      </c>
      <c r="C992">
        <f t="shared" si="51"/>
        <v>-20.701012417114413</v>
      </c>
      <c r="D992">
        <f t="shared" si="52"/>
        <v>5.0000000000000027</v>
      </c>
    </row>
    <row r="993" spans="1:4" x14ac:dyDescent="0.25">
      <c r="A993">
        <v>5</v>
      </c>
      <c r="B993">
        <f t="shared" si="50"/>
        <v>-20.701012417114413</v>
      </c>
      <c r="C993">
        <f t="shared" si="51"/>
        <v>-20.701012417114413</v>
      </c>
      <c r="D993">
        <f t="shared" si="52"/>
        <v>5.0000000000000027</v>
      </c>
    </row>
    <row r="994" spans="1:4" x14ac:dyDescent="0.25">
      <c r="A994">
        <v>5</v>
      </c>
      <c r="B994">
        <f t="shared" si="50"/>
        <v>-20.701012417114413</v>
      </c>
      <c r="C994">
        <f t="shared" si="51"/>
        <v>-20.701012417114413</v>
      </c>
      <c r="D994">
        <f t="shared" si="52"/>
        <v>5.0000000000000027</v>
      </c>
    </row>
    <row r="995" spans="1:4" x14ac:dyDescent="0.25">
      <c r="A995">
        <v>5</v>
      </c>
      <c r="B995">
        <f t="shared" si="50"/>
        <v>-20.701012417114413</v>
      </c>
      <c r="C995">
        <f t="shared" si="51"/>
        <v>-20.701012417114413</v>
      </c>
      <c r="D995">
        <f t="shared" si="52"/>
        <v>5.0000000000000027</v>
      </c>
    </row>
    <row r="996" spans="1:4" x14ac:dyDescent="0.25">
      <c r="A996">
        <v>5</v>
      </c>
      <c r="B996">
        <f t="shared" si="50"/>
        <v>-20.701012417114413</v>
      </c>
      <c r="C996">
        <f t="shared" si="51"/>
        <v>-20.701012417114413</v>
      </c>
      <c r="D996">
        <f t="shared" si="52"/>
        <v>5.0000000000000027</v>
      </c>
    </row>
    <row r="997" spans="1:4" x14ac:dyDescent="0.25">
      <c r="A997">
        <v>5</v>
      </c>
      <c r="B997">
        <f t="shared" si="50"/>
        <v>-20.701012417114413</v>
      </c>
      <c r="C997">
        <f t="shared" si="51"/>
        <v>-20.701012417114413</v>
      </c>
      <c r="D997">
        <f t="shared" si="52"/>
        <v>5.0000000000000027</v>
      </c>
    </row>
    <row r="998" spans="1:4" x14ac:dyDescent="0.25">
      <c r="A998">
        <v>5</v>
      </c>
      <c r="B998">
        <f t="shared" si="50"/>
        <v>-20.701012417114413</v>
      </c>
      <c r="C998">
        <f t="shared" si="51"/>
        <v>-20.701012417114413</v>
      </c>
      <c r="D998">
        <f t="shared" si="52"/>
        <v>5.0000000000000027</v>
      </c>
    </row>
    <row r="999" spans="1:4" x14ac:dyDescent="0.25">
      <c r="A999">
        <v>5</v>
      </c>
      <c r="B999">
        <f t="shared" si="50"/>
        <v>-20.701012417114413</v>
      </c>
      <c r="C999">
        <f t="shared" si="51"/>
        <v>-20.701012417114413</v>
      </c>
      <c r="D999">
        <f t="shared" si="52"/>
        <v>5.0000000000000027</v>
      </c>
    </row>
    <row r="1000" spans="1:4" x14ac:dyDescent="0.25">
      <c r="A1000">
        <v>5</v>
      </c>
      <c r="B1000">
        <f t="shared" si="50"/>
        <v>-20.701012417114413</v>
      </c>
      <c r="C1000">
        <f t="shared" si="51"/>
        <v>-20.701012417114413</v>
      </c>
      <c r="D1000">
        <f t="shared" si="52"/>
        <v>5.0000000000000027</v>
      </c>
    </row>
  </sheetData>
  <mergeCells count="1">
    <mergeCell ref="R18:S1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A3ED0-A25F-47E8-A693-DB8D4AA74392}">
  <dimension ref="A1:H36"/>
  <sheetViews>
    <sheetView tabSelected="1" workbookViewId="0">
      <selection activeCell="L23" sqref="L22:L23"/>
    </sheetView>
  </sheetViews>
  <sheetFormatPr defaultRowHeight="15" x14ac:dyDescent="0.25"/>
  <sheetData>
    <row r="1" spans="1:8" x14ac:dyDescent="0.25">
      <c r="A1">
        <v>0.5</v>
      </c>
      <c r="B1">
        <f>0.5*EXP(A1-0.5)</f>
        <v>0.5</v>
      </c>
      <c r="D1">
        <v>99.5</v>
      </c>
      <c r="E1">
        <f>100-0.5*EXP(99.5-D1)</f>
        <v>99.5</v>
      </c>
      <c r="G1">
        <v>0.5</v>
      </c>
      <c r="H1">
        <f>LN(G1 * 2) + 0.5</f>
        <v>0.5</v>
      </c>
    </row>
    <row r="2" spans="1:8" x14ac:dyDescent="0.25">
      <c r="A2">
        <f>A1-0.1</f>
        <v>0.4</v>
      </c>
      <c r="B2">
        <f t="shared" ref="B2:B36" si="0">0.5*EXP(A2-0.5)</f>
        <v>0.45241870901797981</v>
      </c>
      <c r="D2">
        <f>D1+0.1</f>
        <v>99.6</v>
      </c>
      <c r="E2">
        <f t="shared" ref="E2:E36" si="1">100-0.5*EXP(99.5-D2)</f>
        <v>99.547581290982023</v>
      </c>
      <c r="G2">
        <f>G1-0.02</f>
        <v>0.48</v>
      </c>
      <c r="H2">
        <f t="shared" ref="H2:H25" si="2">LN(G2 * 2) + 0.5</f>
        <v>0.45917800547974486</v>
      </c>
    </row>
    <row r="3" spans="1:8" x14ac:dyDescent="0.25">
      <c r="A3">
        <f t="shared" ref="A3:A36" si="3">A2-0.1</f>
        <v>0.30000000000000004</v>
      </c>
      <c r="B3">
        <f t="shared" si="0"/>
        <v>0.40936537653899097</v>
      </c>
      <c r="D3">
        <f t="shared" ref="D3:D27" si="4">D2+0.1</f>
        <v>99.699999999999989</v>
      </c>
      <c r="E3">
        <f t="shared" si="1"/>
        <v>99.590634623461</v>
      </c>
      <c r="G3">
        <f t="shared" ref="G3:G36" si="5">G2-0.02</f>
        <v>0.45999999999999996</v>
      </c>
      <c r="H3">
        <f t="shared" si="2"/>
        <v>0.41661839106094889</v>
      </c>
    </row>
    <row r="4" spans="1:8" x14ac:dyDescent="0.25">
      <c r="A4">
        <f t="shared" si="3"/>
        <v>0.20000000000000004</v>
      </c>
      <c r="B4">
        <f t="shared" si="0"/>
        <v>0.37040911034085894</v>
      </c>
      <c r="D4">
        <f t="shared" si="4"/>
        <v>99.799999999999983</v>
      </c>
      <c r="E4">
        <f t="shared" si="1"/>
        <v>99.629590889659141</v>
      </c>
      <c r="G4">
        <f t="shared" si="5"/>
        <v>0.43999999999999995</v>
      </c>
      <c r="H4">
        <f t="shared" si="2"/>
        <v>0.37216662849011495</v>
      </c>
    </row>
    <row r="5" spans="1:8" x14ac:dyDescent="0.25">
      <c r="A5">
        <f t="shared" si="3"/>
        <v>0.10000000000000003</v>
      </c>
      <c r="B5">
        <f t="shared" si="0"/>
        <v>0.33516002301781966</v>
      </c>
      <c r="D5">
        <f t="shared" si="4"/>
        <v>99.899999999999977</v>
      </c>
      <c r="E5">
        <f t="shared" si="1"/>
        <v>99.664839976982179</v>
      </c>
      <c r="G5">
        <f t="shared" si="5"/>
        <v>0.41999999999999993</v>
      </c>
      <c r="H5">
        <f t="shared" si="2"/>
        <v>0.32564661285522212</v>
      </c>
    </row>
    <row r="6" spans="1:8" x14ac:dyDescent="0.25">
      <c r="A6">
        <f t="shared" si="3"/>
        <v>0</v>
      </c>
      <c r="B6">
        <f t="shared" si="0"/>
        <v>0.30326532985631671</v>
      </c>
      <c r="D6">
        <f t="shared" si="4"/>
        <v>99.999999999999972</v>
      </c>
      <c r="E6">
        <f t="shared" si="1"/>
        <v>99.69673467014367</v>
      </c>
      <c r="G6">
        <f t="shared" si="5"/>
        <v>0.39999999999999991</v>
      </c>
      <c r="H6">
        <f t="shared" si="2"/>
        <v>0.27685644868579001</v>
      </c>
    </row>
    <row r="7" spans="1:8" x14ac:dyDescent="0.25">
      <c r="A7">
        <f t="shared" si="3"/>
        <v>-0.1</v>
      </c>
      <c r="B7">
        <f t="shared" si="0"/>
        <v>0.27440581804701319</v>
      </c>
      <c r="D7">
        <f t="shared" si="4"/>
        <v>100.09999999999997</v>
      </c>
      <c r="E7">
        <f t="shared" si="1"/>
        <v>99.725594181952971</v>
      </c>
      <c r="G7">
        <f t="shared" si="5"/>
        <v>0.37999999999999989</v>
      </c>
      <c r="H7">
        <f t="shared" si="2"/>
        <v>0.22556315429823942</v>
      </c>
    </row>
    <row r="8" spans="1:8" x14ac:dyDescent="0.25">
      <c r="A8">
        <f t="shared" si="3"/>
        <v>-0.2</v>
      </c>
      <c r="B8">
        <f t="shared" si="0"/>
        <v>0.24829265189570476</v>
      </c>
      <c r="D8">
        <f t="shared" si="4"/>
        <v>100.19999999999996</v>
      </c>
      <c r="E8">
        <f t="shared" si="1"/>
        <v>99.75170734810429</v>
      </c>
      <c r="G8">
        <f t="shared" si="5"/>
        <v>0.35999999999999988</v>
      </c>
      <c r="H8">
        <f t="shared" si="2"/>
        <v>0.17149593302796362</v>
      </c>
    </row>
    <row r="9" spans="1:8" x14ac:dyDescent="0.25">
      <c r="A9">
        <f t="shared" si="3"/>
        <v>-0.30000000000000004</v>
      </c>
      <c r="B9">
        <f t="shared" si="0"/>
        <v>0.22466448205861078</v>
      </c>
      <c r="D9">
        <f t="shared" si="4"/>
        <v>100.29999999999995</v>
      </c>
      <c r="E9">
        <f t="shared" si="1"/>
        <v>99.775335517941386</v>
      </c>
      <c r="G9">
        <f t="shared" si="5"/>
        <v>0.33999999999999986</v>
      </c>
      <c r="H9">
        <f t="shared" si="2"/>
        <v>0.11433751918801494</v>
      </c>
    </row>
    <row r="10" spans="1:8" x14ac:dyDescent="0.25">
      <c r="A10">
        <f t="shared" si="3"/>
        <v>-0.4</v>
      </c>
      <c r="B10">
        <f t="shared" si="0"/>
        <v>0.20328482987029955</v>
      </c>
      <c r="D10">
        <f t="shared" si="4"/>
        <v>100.39999999999995</v>
      </c>
      <c r="E10">
        <f t="shared" si="1"/>
        <v>99.796715170129687</v>
      </c>
      <c r="G10">
        <f t="shared" si="5"/>
        <v>0.31999999999999984</v>
      </c>
      <c r="H10">
        <f t="shared" si="2"/>
        <v>5.3712897371579971E-2</v>
      </c>
    </row>
    <row r="11" spans="1:8" x14ac:dyDescent="0.25">
      <c r="A11">
        <f t="shared" si="3"/>
        <v>-0.5</v>
      </c>
      <c r="B11">
        <f t="shared" si="0"/>
        <v>0.18393972058572117</v>
      </c>
      <c r="D11">
        <f t="shared" si="4"/>
        <v>100.49999999999994</v>
      </c>
      <c r="E11">
        <f t="shared" si="1"/>
        <v>99.816060279414273</v>
      </c>
      <c r="G11">
        <f t="shared" si="5"/>
        <v>0.29999999999999982</v>
      </c>
      <c r="H11">
        <f t="shared" si="2"/>
        <v>-1.0825623765991277E-2</v>
      </c>
    </row>
    <row r="12" spans="1:8" x14ac:dyDescent="0.25">
      <c r="A12">
        <f t="shared" si="3"/>
        <v>-0.6</v>
      </c>
      <c r="B12">
        <f t="shared" si="0"/>
        <v>0.16643554184903978</v>
      </c>
      <c r="D12">
        <f t="shared" si="4"/>
        <v>100.59999999999994</v>
      </c>
      <c r="E12">
        <f t="shared" si="1"/>
        <v>99.833564458150946</v>
      </c>
      <c r="G12">
        <f t="shared" si="5"/>
        <v>0.2799999999999998</v>
      </c>
      <c r="H12">
        <f t="shared" si="2"/>
        <v>-7.9818495252942823E-2</v>
      </c>
    </row>
    <row r="13" spans="1:8" x14ac:dyDescent="0.25">
      <c r="A13">
        <f t="shared" si="3"/>
        <v>-0.7</v>
      </c>
      <c r="B13">
        <f t="shared" si="0"/>
        <v>0.15059710595610107</v>
      </c>
      <c r="D13">
        <f t="shared" si="4"/>
        <v>100.69999999999993</v>
      </c>
      <c r="E13">
        <f t="shared" si="1"/>
        <v>99.849402894043891</v>
      </c>
      <c r="G13">
        <f t="shared" si="5"/>
        <v>0.25999999999999979</v>
      </c>
      <c r="H13">
        <f t="shared" si="2"/>
        <v>-0.15392646740666482</v>
      </c>
    </row>
    <row r="14" spans="1:8" x14ac:dyDescent="0.25">
      <c r="A14">
        <f t="shared" si="3"/>
        <v>-0.79999999999999993</v>
      </c>
      <c r="B14">
        <f t="shared" si="0"/>
        <v>0.13626589651700632</v>
      </c>
      <c r="D14">
        <f t="shared" si="4"/>
        <v>100.79999999999993</v>
      </c>
      <c r="E14">
        <f t="shared" si="1"/>
        <v>99.863734103482983</v>
      </c>
      <c r="G14">
        <f t="shared" si="5"/>
        <v>0.2399999999999998</v>
      </c>
      <c r="H14">
        <f t="shared" si="2"/>
        <v>-0.23396917508020132</v>
      </c>
    </row>
    <row r="15" spans="1:8" x14ac:dyDescent="0.25">
      <c r="A15">
        <f t="shared" si="3"/>
        <v>-0.89999999999999991</v>
      </c>
      <c r="B15">
        <f t="shared" si="0"/>
        <v>0.12329848197080324</v>
      </c>
      <c r="D15">
        <f t="shared" si="4"/>
        <v>100.89999999999992</v>
      </c>
      <c r="E15">
        <f t="shared" si="1"/>
        <v>99.876701518029193</v>
      </c>
      <c r="G15">
        <f t="shared" si="5"/>
        <v>0.21999999999999981</v>
      </c>
      <c r="H15">
        <f t="shared" si="2"/>
        <v>-0.32098055206983112</v>
      </c>
    </row>
    <row r="16" spans="1:8" x14ac:dyDescent="0.25">
      <c r="A16">
        <f t="shared" si="3"/>
        <v>-0.99999999999999989</v>
      </c>
      <c r="B16">
        <f t="shared" si="0"/>
        <v>0.11156508007421491</v>
      </c>
      <c r="D16">
        <f t="shared" si="4"/>
        <v>100.99999999999991</v>
      </c>
      <c r="E16">
        <f t="shared" si="1"/>
        <v>99.888434919925771</v>
      </c>
      <c r="G16">
        <f t="shared" si="5"/>
        <v>0.19999999999999982</v>
      </c>
      <c r="H16">
        <f t="shared" si="2"/>
        <v>-0.41629073187415599</v>
      </c>
    </row>
    <row r="17" spans="1:8" x14ac:dyDescent="0.25">
      <c r="A17">
        <f t="shared" si="3"/>
        <v>-1.0999999999999999</v>
      </c>
      <c r="B17">
        <f t="shared" si="0"/>
        <v>0.10094825899732772</v>
      </c>
      <c r="D17">
        <f t="shared" si="4"/>
        <v>101.09999999999991</v>
      </c>
      <c r="E17">
        <f t="shared" si="1"/>
        <v>99.899051741002665</v>
      </c>
      <c r="G17">
        <f t="shared" si="5"/>
        <v>0.17999999999999983</v>
      </c>
      <c r="H17">
        <f t="shared" si="2"/>
        <v>-0.52165124753198233</v>
      </c>
    </row>
    <row r="18" spans="1:8" x14ac:dyDescent="0.25">
      <c r="A18">
        <f t="shared" si="3"/>
        <v>-1.2</v>
      </c>
      <c r="B18">
        <f t="shared" si="0"/>
        <v>9.1341762026367332E-2</v>
      </c>
      <c r="D18">
        <f t="shared" si="4"/>
        <v>101.1999999999999</v>
      </c>
      <c r="E18">
        <f t="shared" si="1"/>
        <v>99.908658237973626</v>
      </c>
      <c r="G18">
        <f t="shared" si="5"/>
        <v>0.15999999999999984</v>
      </c>
      <c r="H18">
        <f t="shared" si="2"/>
        <v>-0.63943428318836593</v>
      </c>
    </row>
    <row r="19" spans="1:8" x14ac:dyDescent="0.25">
      <c r="A19">
        <f t="shared" si="3"/>
        <v>-1.3</v>
      </c>
      <c r="B19">
        <f t="shared" si="0"/>
        <v>8.2649444110793266E-2</v>
      </c>
      <c r="D19">
        <f t="shared" si="4"/>
        <v>101.2999999999999</v>
      </c>
      <c r="E19">
        <f t="shared" si="1"/>
        <v>99.9173505558892</v>
      </c>
      <c r="G19">
        <f t="shared" si="5"/>
        <v>0.13999999999999985</v>
      </c>
      <c r="H19">
        <f t="shared" si="2"/>
        <v>-0.77296567581288844</v>
      </c>
    </row>
    <row r="20" spans="1:8" x14ac:dyDescent="0.25">
      <c r="A20">
        <f t="shared" si="3"/>
        <v>-1.4000000000000001</v>
      </c>
      <c r="B20">
        <f t="shared" si="0"/>
        <v>7.4784309611317518E-2</v>
      </c>
      <c r="D20">
        <f t="shared" si="4"/>
        <v>101.39999999999989</v>
      </c>
      <c r="E20">
        <f t="shared" si="1"/>
        <v>99.925215690388669</v>
      </c>
      <c r="G20">
        <f t="shared" si="5"/>
        <v>0.11999999999999984</v>
      </c>
      <c r="H20">
        <f t="shared" si="2"/>
        <v>-0.92711635564014716</v>
      </c>
    </row>
    <row r="21" spans="1:8" x14ac:dyDescent="0.25">
      <c r="A21">
        <f t="shared" si="3"/>
        <v>-1.5000000000000002</v>
      </c>
      <c r="B21">
        <f t="shared" si="0"/>
        <v>6.7667641618306351E-2</v>
      </c>
      <c r="D21">
        <f t="shared" si="4"/>
        <v>101.49999999999989</v>
      </c>
      <c r="E21">
        <f t="shared" si="1"/>
        <v>99.932332358381686</v>
      </c>
      <c r="G21">
        <f t="shared" si="5"/>
        <v>9.9999999999999839E-2</v>
      </c>
      <c r="H21">
        <f t="shared" si="2"/>
        <v>-1.1094379124341021</v>
      </c>
    </row>
    <row r="22" spans="1:8" x14ac:dyDescent="0.25">
      <c r="A22">
        <f t="shared" si="3"/>
        <v>-1.6000000000000003</v>
      </c>
      <c r="B22">
        <f t="shared" si="0"/>
        <v>6.1228214126490925E-2</v>
      </c>
      <c r="D22">
        <f t="shared" si="4"/>
        <v>101.59999999999988</v>
      </c>
      <c r="E22">
        <f t="shared" si="1"/>
        <v>99.938771785873499</v>
      </c>
      <c r="G22">
        <f t="shared" si="5"/>
        <v>7.9999999999999835E-2</v>
      </c>
      <c r="H22">
        <f t="shared" si="2"/>
        <v>-1.3325814637483122</v>
      </c>
    </row>
    <row r="23" spans="1:8" x14ac:dyDescent="0.25">
      <c r="A23">
        <f t="shared" si="3"/>
        <v>-1.7000000000000004</v>
      </c>
      <c r="B23">
        <f t="shared" si="0"/>
        <v>5.5401579181166935E-2</v>
      </c>
      <c r="D23">
        <f t="shared" si="4"/>
        <v>101.69999999999987</v>
      </c>
      <c r="E23">
        <f t="shared" si="1"/>
        <v>99.944598420818821</v>
      </c>
      <c r="G23">
        <f t="shared" si="5"/>
        <v>5.9999999999999831E-2</v>
      </c>
      <c r="H23">
        <f t="shared" si="2"/>
        <v>-1.6202635362000937</v>
      </c>
    </row>
    <row r="24" spans="1:8" x14ac:dyDescent="0.25">
      <c r="A24">
        <f t="shared" si="3"/>
        <v>-1.8000000000000005</v>
      </c>
      <c r="B24">
        <f t="shared" si="0"/>
        <v>5.0129421861401832E-2</v>
      </c>
      <c r="D24">
        <f t="shared" si="4"/>
        <v>101.79999999999987</v>
      </c>
      <c r="E24">
        <f t="shared" si="1"/>
        <v>99.949870578138587</v>
      </c>
      <c r="G24">
        <f t="shared" si="5"/>
        <v>3.9999999999999827E-2</v>
      </c>
      <c r="H24">
        <f t="shared" si="2"/>
        <v>-2.0257286443082596</v>
      </c>
    </row>
    <row r="25" spans="1:8" x14ac:dyDescent="0.25">
      <c r="A25">
        <f t="shared" si="3"/>
        <v>-1.9000000000000006</v>
      </c>
      <c r="B25">
        <f t="shared" si="0"/>
        <v>4.5358976644706235E-2</v>
      </c>
      <c r="D25">
        <f t="shared" si="4"/>
        <v>101.89999999999986</v>
      </c>
      <c r="E25">
        <f t="shared" si="1"/>
        <v>99.954641023355293</v>
      </c>
      <c r="G25">
        <f t="shared" si="5"/>
        <v>1.9999999999999827E-2</v>
      </c>
      <c r="H25">
        <f t="shared" si="2"/>
        <v>-2.7188758248682094</v>
      </c>
    </row>
    <row r="26" spans="1:8" x14ac:dyDescent="0.25">
      <c r="A26">
        <f t="shared" si="3"/>
        <v>-2.0000000000000004</v>
      </c>
      <c r="B26">
        <f t="shared" si="0"/>
        <v>4.1042499311949379E-2</v>
      </c>
      <c r="D26">
        <f t="shared" si="4"/>
        <v>101.99999999999986</v>
      </c>
      <c r="E26">
        <f t="shared" si="1"/>
        <v>99.958957500688044</v>
      </c>
    </row>
    <row r="27" spans="1:8" x14ac:dyDescent="0.25">
      <c r="A27">
        <f t="shared" si="3"/>
        <v>-2.1000000000000005</v>
      </c>
      <c r="B27">
        <f t="shared" si="0"/>
        <v>3.7136789107166918E-2</v>
      </c>
      <c r="D27">
        <f t="shared" si="4"/>
        <v>102.09999999999985</v>
      </c>
      <c r="E27">
        <f t="shared" si="1"/>
        <v>99.962863210892834</v>
      </c>
    </row>
    <row r="28" spans="1:8" x14ac:dyDescent="0.25">
      <c r="A28">
        <f t="shared" si="3"/>
        <v>-2.2000000000000006</v>
      </c>
      <c r="B28">
        <f t="shared" si="0"/>
        <v>3.3602756369874864E-2</v>
      </c>
      <c r="D28">
        <f t="shared" ref="D28:D36" si="6">D27+0.1</f>
        <v>102.19999999999985</v>
      </c>
      <c r="E28">
        <f t="shared" si="1"/>
        <v>99.966397243630126</v>
      </c>
    </row>
    <row r="29" spans="1:8" x14ac:dyDescent="0.25">
      <c r="A29">
        <f t="shared" si="3"/>
        <v>-2.3000000000000007</v>
      </c>
      <c r="B29">
        <f t="shared" si="0"/>
        <v>3.0405031312608962E-2</v>
      </c>
      <c r="D29">
        <f t="shared" si="6"/>
        <v>102.29999999999984</v>
      </c>
      <c r="E29">
        <f t="shared" si="1"/>
        <v>99.969594968687389</v>
      </c>
    </row>
    <row r="30" spans="1:8" x14ac:dyDescent="0.25">
      <c r="A30">
        <f t="shared" si="3"/>
        <v>-2.4000000000000008</v>
      </c>
      <c r="B30">
        <f t="shared" si="0"/>
        <v>2.7511610028203591E-2</v>
      </c>
      <c r="D30">
        <f t="shared" si="6"/>
        <v>102.39999999999984</v>
      </c>
      <c r="E30">
        <f t="shared" si="1"/>
        <v>99.972488389971787</v>
      </c>
    </row>
    <row r="31" spans="1:8" x14ac:dyDescent="0.25">
      <c r="A31">
        <f t="shared" si="3"/>
        <v>-2.5000000000000009</v>
      </c>
      <c r="B31">
        <f t="shared" si="0"/>
        <v>2.4893534183931948E-2</v>
      </c>
      <c r="D31">
        <f t="shared" si="6"/>
        <v>102.49999999999983</v>
      </c>
      <c r="E31">
        <f t="shared" si="1"/>
        <v>99.975106465816069</v>
      </c>
    </row>
    <row r="32" spans="1:8" x14ac:dyDescent="0.25">
      <c r="A32">
        <f t="shared" si="3"/>
        <v>-2.600000000000001</v>
      </c>
      <c r="B32">
        <f t="shared" si="0"/>
        <v>2.252460119677888E-2</v>
      </c>
      <c r="D32">
        <f t="shared" si="6"/>
        <v>102.59999999999982</v>
      </c>
      <c r="E32">
        <f t="shared" si="1"/>
        <v>99.977475398803222</v>
      </c>
    </row>
    <row r="33" spans="1:5" x14ac:dyDescent="0.25">
      <c r="A33">
        <f t="shared" si="3"/>
        <v>-2.7000000000000011</v>
      </c>
      <c r="B33">
        <f t="shared" si="0"/>
        <v>2.0381101989183085E-2</v>
      </c>
      <c r="D33">
        <f t="shared" si="6"/>
        <v>102.69999999999982</v>
      </c>
      <c r="E33">
        <f t="shared" si="1"/>
        <v>99.979618898010813</v>
      </c>
    </row>
    <row r="34" spans="1:5" x14ac:dyDescent="0.25">
      <c r="A34">
        <f t="shared" si="3"/>
        <v>-2.8000000000000012</v>
      </c>
      <c r="B34">
        <f t="shared" si="0"/>
        <v>1.8441583700619983E-2</v>
      </c>
      <c r="D34">
        <f t="shared" si="6"/>
        <v>102.79999999999981</v>
      </c>
      <c r="E34">
        <f t="shared" si="1"/>
        <v>99.981558416299379</v>
      </c>
    </row>
    <row r="35" spans="1:5" x14ac:dyDescent="0.25">
      <c r="A35">
        <f t="shared" si="3"/>
        <v>-2.9000000000000012</v>
      </c>
      <c r="B35">
        <f t="shared" si="0"/>
        <v>1.6686634980163019E-2</v>
      </c>
      <c r="D35">
        <f t="shared" si="6"/>
        <v>102.89999999999981</v>
      </c>
      <c r="E35">
        <f t="shared" si="1"/>
        <v>99.983313365019839</v>
      </c>
    </row>
    <row r="36" spans="1:5" x14ac:dyDescent="0.25">
      <c r="A36">
        <f t="shared" si="3"/>
        <v>-3.0000000000000013</v>
      </c>
      <c r="B36">
        <f t="shared" si="0"/>
        <v>1.509869171115923E-2</v>
      </c>
      <c r="D36">
        <f t="shared" si="6"/>
        <v>102.9999999999998</v>
      </c>
      <c r="E36">
        <f t="shared" si="1"/>
        <v>99.98490130828884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Standard transform</vt:lpstr>
      <vt:lpstr>Truncated transform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danny</cp:lastModifiedBy>
  <dcterms:created xsi:type="dcterms:W3CDTF">2020-09-21T07:22:39Z</dcterms:created>
  <dcterms:modified xsi:type="dcterms:W3CDTF">2020-10-12T03:44:19Z</dcterms:modified>
</cp:coreProperties>
</file>