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7A8F79D8-FC47-42E4-8385-41B5A03DA810}" xr6:coauthVersionLast="45" xr6:coauthVersionMax="45" xr10:uidLastSave="{00000000-0000-0000-0000-000000000000}"/>
  <bookViews>
    <workbookView xWindow="20010" yWindow="4530" windowWidth="18105" windowHeight="15885" xr2:uid="{26D27E4B-DEB4-48B4-AC09-8DB1C066A8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1" l="1"/>
  <c r="K65" i="1"/>
  <c r="L65" i="1"/>
  <c r="M65" i="1"/>
  <c r="K66" i="1"/>
  <c r="L66" i="1"/>
  <c r="M66" i="1"/>
  <c r="K67" i="1"/>
  <c r="M67" i="1" s="1"/>
  <c r="L67" i="1"/>
  <c r="K29" i="1"/>
  <c r="L29" i="1" s="1"/>
  <c r="M20" i="1"/>
  <c r="M21" i="1"/>
  <c r="M22" i="1"/>
  <c r="M23" i="1"/>
  <c r="M24" i="1"/>
  <c r="M25" i="1"/>
  <c r="M26" i="1"/>
  <c r="M27" i="1"/>
  <c r="M28" i="1"/>
  <c r="M19" i="1"/>
  <c r="L20" i="1"/>
  <c r="L21" i="1"/>
  <c r="L22" i="1"/>
  <c r="L23" i="1"/>
  <c r="L24" i="1"/>
  <c r="L25" i="1"/>
  <c r="L26" i="1"/>
  <c r="L27" i="1"/>
  <c r="K21" i="1"/>
  <c r="K22" i="1"/>
  <c r="K23" i="1"/>
  <c r="K24" i="1"/>
  <c r="K25" i="1"/>
  <c r="K26" i="1"/>
  <c r="K27" i="1"/>
  <c r="K28" i="1"/>
  <c r="L28" i="1" s="1"/>
  <c r="K20" i="1"/>
  <c r="L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2" i="1"/>
  <c r="A3" i="1"/>
  <c r="B3" i="1" s="1"/>
  <c r="B2" i="1"/>
  <c r="G101" i="1"/>
  <c r="G102" i="1"/>
  <c r="G89" i="1"/>
  <c r="G48" i="1"/>
  <c r="G49" i="1"/>
  <c r="G50" i="1"/>
  <c r="G51" i="1"/>
  <c r="G52" i="1"/>
  <c r="G53" i="1" s="1"/>
  <c r="G37" i="1"/>
  <c r="G3" i="1"/>
  <c r="G4" i="1" s="1"/>
  <c r="G5" i="1" s="1"/>
  <c r="G491" i="1"/>
  <c r="K68" i="1" l="1"/>
  <c r="K30" i="1"/>
  <c r="M2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D2" i="1"/>
  <c r="G90" i="1"/>
  <c r="G54" i="1"/>
  <c r="G38" i="1"/>
  <c r="G6" i="1"/>
  <c r="B4" i="1"/>
  <c r="M68" i="1" l="1"/>
  <c r="K69" i="1"/>
  <c r="L68" i="1"/>
  <c r="K31" i="1"/>
  <c r="L30" i="1"/>
  <c r="M30" i="1"/>
  <c r="D4" i="1"/>
  <c r="G91" i="1"/>
  <c r="G55" i="1"/>
  <c r="G39" i="1"/>
  <c r="G7" i="1"/>
  <c r="B5" i="1"/>
  <c r="L69" i="1" l="1"/>
  <c r="M69" i="1"/>
  <c r="K70" i="1"/>
  <c r="M31" i="1"/>
  <c r="K32" i="1"/>
  <c r="L31" i="1"/>
  <c r="D5" i="1"/>
  <c r="G92" i="1"/>
  <c r="G56" i="1"/>
  <c r="G40" i="1"/>
  <c r="G8" i="1"/>
  <c r="B6" i="1"/>
  <c r="L70" i="1" l="1"/>
  <c r="M70" i="1"/>
  <c r="K71" i="1"/>
  <c r="L32" i="1"/>
  <c r="M32" i="1"/>
  <c r="K33" i="1"/>
  <c r="D6" i="1"/>
  <c r="G93" i="1"/>
  <c r="G57" i="1"/>
  <c r="G41" i="1"/>
  <c r="G9" i="1"/>
  <c r="B7" i="1"/>
  <c r="L71" i="1" l="1"/>
  <c r="M71" i="1"/>
  <c r="K72" i="1"/>
  <c r="M33" i="1"/>
  <c r="K34" i="1"/>
  <c r="L33" i="1"/>
  <c r="D7" i="1"/>
  <c r="G94" i="1"/>
  <c r="G58" i="1"/>
  <c r="G42" i="1"/>
  <c r="G10" i="1"/>
  <c r="B8" i="1"/>
  <c r="L72" i="1" l="1"/>
  <c r="M72" i="1"/>
  <c r="L34" i="1"/>
  <c r="M34" i="1"/>
  <c r="K35" i="1"/>
  <c r="D8" i="1"/>
  <c r="G95" i="1"/>
  <c r="G59" i="1"/>
  <c r="G43" i="1"/>
  <c r="G11" i="1"/>
  <c r="B9" i="1"/>
  <c r="L35" i="1" l="1"/>
  <c r="M35" i="1"/>
  <c r="K36" i="1"/>
  <c r="D9" i="1"/>
  <c r="G96" i="1"/>
  <c r="G60" i="1"/>
  <c r="G44" i="1"/>
  <c r="G12" i="1"/>
  <c r="B10" i="1"/>
  <c r="K37" i="1" l="1"/>
  <c r="L36" i="1"/>
  <c r="M36" i="1"/>
  <c r="D10" i="1"/>
  <c r="G97" i="1"/>
  <c r="G61" i="1"/>
  <c r="G45" i="1"/>
  <c r="G13" i="1"/>
  <c r="B11" i="1"/>
  <c r="L37" i="1" l="1"/>
  <c r="M37" i="1"/>
  <c r="K38" i="1"/>
  <c r="D11" i="1"/>
  <c r="G98" i="1"/>
  <c r="G62" i="1"/>
  <c r="G46" i="1"/>
  <c r="G14" i="1"/>
  <c r="B12" i="1"/>
  <c r="K39" i="1" l="1"/>
  <c r="L38" i="1"/>
  <c r="M38" i="1"/>
  <c r="D12" i="1"/>
  <c r="G99" i="1"/>
  <c r="G63" i="1"/>
  <c r="G47" i="1"/>
  <c r="G15" i="1"/>
  <c r="B13" i="1"/>
  <c r="M39" i="1" l="1"/>
  <c r="K40" i="1"/>
  <c r="L39" i="1"/>
  <c r="D13" i="1"/>
  <c r="G100" i="1"/>
  <c r="G64" i="1"/>
  <c r="G16" i="1"/>
  <c r="B14" i="1"/>
  <c r="L40" i="1" l="1"/>
  <c r="M40" i="1"/>
  <c r="K41" i="1"/>
  <c r="D14" i="1"/>
  <c r="G65" i="1"/>
  <c r="G17" i="1"/>
  <c r="B15" i="1"/>
  <c r="K42" i="1" l="1"/>
  <c r="M41" i="1"/>
  <c r="L41" i="1"/>
  <c r="D15" i="1"/>
  <c r="G66" i="1"/>
  <c r="G18" i="1"/>
  <c r="B16" i="1"/>
  <c r="L42" i="1" l="1"/>
  <c r="M42" i="1"/>
  <c r="K43" i="1"/>
  <c r="D16" i="1"/>
  <c r="G67" i="1"/>
  <c r="G19" i="1"/>
  <c r="B17" i="1"/>
  <c r="L43" i="1" l="1"/>
  <c r="M43" i="1"/>
  <c r="K44" i="1"/>
  <c r="D17" i="1"/>
  <c r="G68" i="1"/>
  <c r="G20" i="1"/>
  <c r="B18" i="1"/>
  <c r="K45" i="1" l="1"/>
  <c r="M44" i="1"/>
  <c r="L44" i="1"/>
  <c r="D18" i="1"/>
  <c r="G69" i="1"/>
  <c r="G21" i="1"/>
  <c r="B19" i="1"/>
  <c r="L45" i="1" l="1"/>
  <c r="M45" i="1"/>
  <c r="K46" i="1"/>
  <c r="D19" i="1"/>
  <c r="G70" i="1"/>
  <c r="G22" i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B20" i="1"/>
  <c r="L46" i="1" l="1"/>
  <c r="M46" i="1"/>
  <c r="K47" i="1"/>
  <c r="D20" i="1"/>
  <c r="G71" i="1"/>
  <c r="B21" i="1"/>
  <c r="M47" i="1" l="1"/>
  <c r="K48" i="1"/>
  <c r="L47" i="1"/>
  <c r="D21" i="1"/>
  <c r="G72" i="1"/>
  <c r="B22" i="1"/>
  <c r="L48" i="1" l="1"/>
  <c r="M48" i="1"/>
  <c r="K49" i="1"/>
  <c r="D22" i="1"/>
  <c r="G73" i="1"/>
  <c r="B23" i="1"/>
  <c r="L49" i="1" l="1"/>
  <c r="M49" i="1"/>
  <c r="K50" i="1"/>
  <c r="D23" i="1"/>
  <c r="G74" i="1"/>
  <c r="B24" i="1"/>
  <c r="L50" i="1" l="1"/>
  <c r="M50" i="1"/>
  <c r="K51" i="1"/>
  <c r="D24" i="1"/>
  <c r="G75" i="1"/>
  <c r="B25" i="1"/>
  <c r="L51" i="1" l="1"/>
  <c r="M51" i="1"/>
  <c r="K52" i="1"/>
  <c r="D25" i="1"/>
  <c r="G76" i="1"/>
  <c r="B26" i="1"/>
  <c r="K53" i="1" l="1"/>
  <c r="M52" i="1"/>
  <c r="L52" i="1"/>
  <c r="D26" i="1"/>
  <c r="G77" i="1"/>
  <c r="B27" i="1"/>
  <c r="L53" i="1" l="1"/>
  <c r="M53" i="1"/>
  <c r="K54" i="1"/>
  <c r="D27" i="1"/>
  <c r="G78" i="1"/>
  <c r="B28" i="1"/>
  <c r="L54" i="1" l="1"/>
  <c r="M54" i="1"/>
  <c r="K55" i="1"/>
  <c r="D28" i="1"/>
  <c r="G79" i="1"/>
  <c r="B29" i="1"/>
  <c r="M55" i="1" l="1"/>
  <c r="K56" i="1"/>
  <c r="L55" i="1"/>
  <c r="D29" i="1"/>
  <c r="G80" i="1"/>
  <c r="B30" i="1"/>
  <c r="L56" i="1" l="1"/>
  <c r="M56" i="1"/>
  <c r="K57" i="1"/>
  <c r="D30" i="1"/>
  <c r="G81" i="1"/>
  <c r="B31" i="1"/>
  <c r="L57" i="1" l="1"/>
  <c r="M57" i="1"/>
  <c r="K58" i="1"/>
  <c r="D31" i="1"/>
  <c r="G82" i="1"/>
  <c r="B32" i="1"/>
  <c r="L58" i="1" l="1"/>
  <c r="M58" i="1"/>
  <c r="K59" i="1"/>
  <c r="D32" i="1"/>
  <c r="G83" i="1"/>
  <c r="B33" i="1"/>
  <c r="L59" i="1" l="1"/>
  <c r="M59" i="1"/>
  <c r="K60" i="1"/>
  <c r="D33" i="1"/>
  <c r="G84" i="1"/>
  <c r="B34" i="1"/>
  <c r="K61" i="1" l="1"/>
  <c r="M60" i="1"/>
  <c r="L60" i="1"/>
  <c r="D34" i="1"/>
  <c r="G85" i="1"/>
  <c r="B35" i="1"/>
  <c r="L61" i="1" l="1"/>
  <c r="M61" i="1"/>
  <c r="K62" i="1"/>
  <c r="D35" i="1"/>
  <c r="G86" i="1"/>
  <c r="B36" i="1"/>
  <c r="K63" i="1" l="1"/>
  <c r="L62" i="1"/>
  <c r="M62" i="1"/>
  <c r="D36" i="1"/>
  <c r="G87" i="1"/>
  <c r="B37" i="1"/>
  <c r="M63" i="1" l="1"/>
  <c r="K64" i="1"/>
  <c r="L63" i="1"/>
  <c r="D37" i="1"/>
  <c r="G88" i="1"/>
  <c r="B38" i="1"/>
  <c r="L64" i="1" l="1"/>
  <c r="M64" i="1"/>
  <c r="D38" i="1"/>
  <c r="B39" i="1"/>
  <c r="D39" i="1" l="1"/>
  <c r="B40" i="1"/>
  <c r="D40" i="1" l="1"/>
  <c r="B41" i="1"/>
  <c r="D41" i="1" l="1"/>
  <c r="B42" i="1"/>
  <c r="D42" i="1" l="1"/>
  <c r="B43" i="1"/>
  <c r="D43" i="1" l="1"/>
  <c r="B44" i="1"/>
  <c r="D44" i="1" l="1"/>
  <c r="B45" i="1"/>
  <c r="D45" i="1" l="1"/>
  <c r="B46" i="1"/>
  <c r="D46" i="1" l="1"/>
  <c r="B47" i="1"/>
  <c r="D47" i="1" l="1"/>
  <c r="B48" i="1"/>
  <c r="D48" i="1" l="1"/>
  <c r="B49" i="1"/>
  <c r="D49" i="1" l="1"/>
  <c r="B50" i="1"/>
  <c r="D50" i="1" l="1"/>
  <c r="B51" i="1"/>
  <c r="D51" i="1" l="1"/>
  <c r="B52" i="1"/>
  <c r="D52" i="1" l="1"/>
  <c r="B53" i="1"/>
  <c r="D53" i="1" l="1"/>
  <c r="B54" i="1"/>
  <c r="D54" i="1" l="1"/>
  <c r="B55" i="1"/>
  <c r="D55" i="1" l="1"/>
  <c r="B56" i="1"/>
  <c r="D56" i="1" l="1"/>
  <c r="B57" i="1"/>
  <c r="D57" i="1" l="1"/>
  <c r="B58" i="1"/>
  <c r="D58" i="1" l="1"/>
  <c r="B59" i="1"/>
  <c r="D59" i="1" l="1"/>
  <c r="B60" i="1"/>
  <c r="D60" i="1" l="1"/>
  <c r="B61" i="1"/>
  <c r="D61" i="1" l="1"/>
  <c r="B62" i="1"/>
  <c r="D62" i="1" l="1"/>
  <c r="B63" i="1"/>
  <c r="D63" i="1" l="1"/>
  <c r="B64" i="1"/>
  <c r="D64" i="1" l="1"/>
  <c r="B65" i="1"/>
  <c r="D65" i="1" l="1"/>
  <c r="B66" i="1"/>
  <c r="D66" i="1" l="1"/>
  <c r="B67" i="1"/>
  <c r="D67" i="1" l="1"/>
  <c r="B68" i="1"/>
  <c r="D68" i="1" l="1"/>
  <c r="B69" i="1"/>
  <c r="D69" i="1" l="1"/>
  <c r="B70" i="1"/>
  <c r="D70" i="1" l="1"/>
  <c r="B71" i="1"/>
  <c r="D71" i="1" l="1"/>
  <c r="B72" i="1"/>
  <c r="D72" i="1" l="1"/>
  <c r="B73" i="1"/>
  <c r="D73" i="1" l="1"/>
  <c r="B74" i="1"/>
  <c r="D74" i="1" l="1"/>
  <c r="B75" i="1"/>
  <c r="D75" i="1" l="1"/>
  <c r="B76" i="1"/>
  <c r="D76" i="1" l="1"/>
  <c r="B77" i="1"/>
  <c r="D77" i="1" l="1"/>
  <c r="B78" i="1"/>
  <c r="D78" i="1" l="1"/>
  <c r="B79" i="1"/>
  <c r="D79" i="1" l="1"/>
  <c r="B80" i="1"/>
  <c r="D80" i="1" l="1"/>
  <c r="B81" i="1"/>
  <c r="D81" i="1" l="1"/>
  <c r="B82" i="1"/>
  <c r="D82" i="1" l="1"/>
  <c r="B83" i="1"/>
  <c r="D83" i="1" l="1"/>
  <c r="B84" i="1"/>
  <c r="D84" i="1" l="1"/>
  <c r="B85" i="1"/>
  <c r="D85" i="1" l="1"/>
  <c r="B86" i="1"/>
  <c r="D86" i="1" l="1"/>
  <c r="B87" i="1"/>
  <c r="D87" i="1" l="1"/>
  <c r="B88" i="1"/>
  <c r="D88" i="1" l="1"/>
  <c r="B89" i="1"/>
  <c r="D89" i="1" l="1"/>
  <c r="B90" i="1"/>
  <c r="D90" i="1" l="1"/>
  <c r="B91" i="1"/>
  <c r="D91" i="1" l="1"/>
  <c r="B92" i="1"/>
  <c r="D92" i="1" l="1"/>
  <c r="B93" i="1"/>
  <c r="D93" i="1" l="1"/>
  <c r="B94" i="1"/>
  <c r="D94" i="1" l="1"/>
  <c r="B95" i="1"/>
  <c r="D95" i="1" l="1"/>
  <c r="B96" i="1"/>
  <c r="D96" i="1" l="1"/>
  <c r="B97" i="1"/>
  <c r="D97" i="1" l="1"/>
  <c r="B98" i="1"/>
  <c r="D98" i="1" l="1"/>
  <c r="B99" i="1"/>
  <c r="D99" i="1" l="1"/>
  <c r="B100" i="1"/>
  <c r="D100" i="1" l="1"/>
  <c r="B101" i="1"/>
  <c r="D101" i="1" l="1"/>
  <c r="B102" i="1"/>
  <c r="D102" i="1" l="1"/>
  <c r="B103" i="1"/>
  <c r="D103" i="1" l="1"/>
  <c r="B104" i="1"/>
  <c r="D104" i="1" l="1"/>
  <c r="B105" i="1"/>
  <c r="D105" i="1" l="1"/>
  <c r="B106" i="1"/>
  <c r="D106" i="1" l="1"/>
  <c r="B107" i="1"/>
  <c r="D107" i="1" l="1"/>
  <c r="B108" i="1"/>
  <c r="D108" i="1" l="1"/>
  <c r="B109" i="1"/>
  <c r="D109" i="1" l="1"/>
  <c r="B110" i="1"/>
  <c r="D110" i="1" l="1"/>
  <c r="B111" i="1"/>
  <c r="D111" i="1" l="1"/>
  <c r="B112" i="1"/>
  <c r="D112" i="1" l="1"/>
  <c r="B113" i="1"/>
  <c r="D113" i="1" l="1"/>
  <c r="B114" i="1"/>
  <c r="D114" i="1" l="1"/>
  <c r="B115" i="1"/>
  <c r="D115" i="1" l="1"/>
  <c r="B116" i="1"/>
  <c r="D116" i="1" l="1"/>
  <c r="B117" i="1"/>
  <c r="D117" i="1" l="1"/>
  <c r="B118" i="1"/>
  <c r="D118" i="1" l="1"/>
  <c r="B119" i="1"/>
  <c r="D119" i="1" l="1"/>
  <c r="B120" i="1"/>
  <c r="D120" i="1" l="1"/>
  <c r="B121" i="1"/>
  <c r="D121" i="1" l="1"/>
  <c r="B122" i="1"/>
  <c r="D122" i="1" l="1"/>
  <c r="B123" i="1"/>
  <c r="D123" i="1" l="1"/>
  <c r="B124" i="1"/>
  <c r="D124" i="1" l="1"/>
  <c r="B125" i="1"/>
  <c r="D125" i="1" l="1"/>
  <c r="B126" i="1"/>
  <c r="D126" i="1" l="1"/>
  <c r="B127" i="1"/>
  <c r="D127" i="1" l="1"/>
  <c r="B128" i="1"/>
  <c r="D128" i="1" l="1"/>
  <c r="B129" i="1"/>
  <c r="D129" i="1" l="1"/>
  <c r="B130" i="1"/>
  <c r="D130" i="1" l="1"/>
  <c r="B131" i="1"/>
  <c r="D131" i="1" l="1"/>
  <c r="B132" i="1"/>
  <c r="D132" i="1" l="1"/>
  <c r="B133" i="1"/>
  <c r="D133" i="1" l="1"/>
  <c r="B134" i="1"/>
  <c r="D134" i="1" l="1"/>
  <c r="B135" i="1"/>
  <c r="D135" i="1" l="1"/>
  <c r="B136" i="1"/>
  <c r="D136" i="1" l="1"/>
  <c r="B137" i="1"/>
  <c r="D137" i="1" l="1"/>
  <c r="B138" i="1"/>
  <c r="D138" i="1" l="1"/>
  <c r="B139" i="1"/>
  <c r="D139" i="1" l="1"/>
  <c r="B140" i="1"/>
  <c r="D140" i="1" l="1"/>
  <c r="B141" i="1"/>
  <c r="D141" i="1" l="1"/>
  <c r="B142" i="1"/>
  <c r="D142" i="1" l="1"/>
  <c r="B143" i="1"/>
  <c r="D143" i="1" l="1"/>
  <c r="B144" i="1"/>
  <c r="D144" i="1" l="1"/>
  <c r="B145" i="1"/>
  <c r="D145" i="1" l="1"/>
  <c r="B146" i="1"/>
  <c r="D146" i="1" l="1"/>
  <c r="B147" i="1"/>
  <c r="D147" i="1" l="1"/>
  <c r="B148" i="1"/>
  <c r="D148" i="1" l="1"/>
  <c r="B149" i="1"/>
  <c r="D149" i="1" l="1"/>
  <c r="B150" i="1"/>
  <c r="D150" i="1" l="1"/>
  <c r="B151" i="1"/>
  <c r="D151" i="1" l="1"/>
  <c r="B152" i="1"/>
  <c r="D152" i="1" l="1"/>
  <c r="B153" i="1"/>
  <c r="D153" i="1" l="1"/>
  <c r="B154" i="1"/>
  <c r="D154" i="1" l="1"/>
  <c r="B155" i="1"/>
  <c r="D155" i="1" l="1"/>
  <c r="B156" i="1"/>
  <c r="D156" i="1" l="1"/>
  <c r="B157" i="1"/>
  <c r="D157" i="1" l="1"/>
  <c r="B158" i="1"/>
  <c r="D158" i="1" l="1"/>
  <c r="B159" i="1"/>
  <c r="D159" i="1" l="1"/>
  <c r="B160" i="1"/>
  <c r="D160" i="1" l="1"/>
  <c r="B161" i="1"/>
  <c r="D161" i="1" l="1"/>
  <c r="B162" i="1"/>
  <c r="D162" i="1" l="1"/>
  <c r="B163" i="1"/>
  <c r="D163" i="1" l="1"/>
  <c r="B164" i="1"/>
  <c r="D164" i="1" l="1"/>
  <c r="B165" i="1"/>
  <c r="D165" i="1" l="1"/>
  <c r="B166" i="1"/>
  <c r="D166" i="1" l="1"/>
  <c r="B167" i="1"/>
  <c r="D167" i="1" l="1"/>
  <c r="B168" i="1"/>
  <c r="D168" i="1" l="1"/>
  <c r="B169" i="1"/>
  <c r="D169" i="1" l="1"/>
  <c r="B170" i="1"/>
  <c r="D170" i="1" l="1"/>
  <c r="B171" i="1"/>
  <c r="D171" i="1" l="1"/>
  <c r="B172" i="1"/>
  <c r="D172" i="1" l="1"/>
  <c r="B173" i="1"/>
  <c r="D173" i="1" l="1"/>
  <c r="B174" i="1"/>
  <c r="D174" i="1" l="1"/>
  <c r="B175" i="1"/>
  <c r="D175" i="1" l="1"/>
  <c r="B176" i="1"/>
  <c r="D176" i="1" l="1"/>
  <c r="B177" i="1"/>
  <c r="D177" i="1" l="1"/>
  <c r="B178" i="1"/>
  <c r="D178" i="1" l="1"/>
  <c r="B179" i="1"/>
  <c r="D179" i="1" l="1"/>
  <c r="B180" i="1"/>
  <c r="D180" i="1" l="1"/>
  <c r="B181" i="1"/>
  <c r="D181" i="1" l="1"/>
  <c r="B182" i="1"/>
  <c r="D182" i="1" l="1"/>
  <c r="B183" i="1"/>
  <c r="D183" i="1" l="1"/>
  <c r="B184" i="1"/>
  <c r="D184" i="1" l="1"/>
  <c r="B185" i="1"/>
  <c r="D185" i="1" l="1"/>
  <c r="B186" i="1"/>
  <c r="D186" i="1" l="1"/>
  <c r="B187" i="1"/>
  <c r="D187" i="1" l="1"/>
  <c r="B188" i="1"/>
  <c r="D188" i="1" l="1"/>
  <c r="B189" i="1"/>
  <c r="D189" i="1" l="1"/>
  <c r="B190" i="1"/>
  <c r="D190" i="1" l="1"/>
  <c r="B191" i="1"/>
  <c r="D191" i="1" l="1"/>
  <c r="B192" i="1"/>
  <c r="D192" i="1" l="1"/>
  <c r="B193" i="1"/>
  <c r="D193" i="1" l="1"/>
  <c r="B194" i="1"/>
  <c r="D194" i="1" l="1"/>
  <c r="B195" i="1"/>
  <c r="D195" i="1" l="1"/>
  <c r="B196" i="1"/>
  <c r="D196" i="1" l="1"/>
  <c r="B197" i="1"/>
  <c r="D197" i="1" l="1"/>
  <c r="B198" i="1"/>
  <c r="D198" i="1" l="1"/>
  <c r="B199" i="1"/>
  <c r="D199" i="1" l="1"/>
  <c r="B200" i="1"/>
  <c r="D200" i="1" l="1"/>
  <c r="B201" i="1"/>
  <c r="D201" i="1" l="1"/>
  <c r="B202" i="1"/>
  <c r="D202" i="1" l="1"/>
  <c r="B203" i="1"/>
  <c r="D203" i="1" l="1"/>
  <c r="B204" i="1"/>
  <c r="D204" i="1" l="1"/>
  <c r="B205" i="1"/>
  <c r="D205" i="1" l="1"/>
  <c r="B206" i="1"/>
  <c r="D206" i="1" l="1"/>
  <c r="B207" i="1"/>
  <c r="D207" i="1" l="1"/>
  <c r="B208" i="1"/>
  <c r="D208" i="1" l="1"/>
  <c r="B209" i="1"/>
  <c r="D209" i="1" l="1"/>
  <c r="B210" i="1"/>
  <c r="D210" i="1" l="1"/>
  <c r="B211" i="1"/>
  <c r="D211" i="1" l="1"/>
  <c r="B212" i="1"/>
  <c r="D212" i="1" l="1"/>
  <c r="B213" i="1"/>
  <c r="D213" i="1" l="1"/>
  <c r="B214" i="1"/>
  <c r="D214" i="1" l="1"/>
  <c r="B215" i="1"/>
  <c r="D215" i="1" l="1"/>
  <c r="B216" i="1"/>
  <c r="D216" i="1" l="1"/>
  <c r="B217" i="1"/>
  <c r="D217" i="1" l="1"/>
  <c r="B218" i="1"/>
  <c r="D218" i="1" l="1"/>
  <c r="B219" i="1"/>
  <c r="D219" i="1" l="1"/>
  <c r="B220" i="1"/>
  <c r="D220" i="1" l="1"/>
  <c r="B221" i="1"/>
  <c r="D221" i="1" l="1"/>
  <c r="B222" i="1"/>
  <c r="D222" i="1" l="1"/>
  <c r="B223" i="1"/>
  <c r="D223" i="1" l="1"/>
  <c r="B224" i="1"/>
  <c r="D224" i="1" l="1"/>
  <c r="B225" i="1"/>
  <c r="D225" i="1" l="1"/>
  <c r="B226" i="1"/>
  <c r="D226" i="1" l="1"/>
  <c r="B227" i="1"/>
  <c r="D227" i="1" l="1"/>
  <c r="B228" i="1"/>
  <c r="D228" i="1" l="1"/>
  <c r="B229" i="1"/>
  <c r="D229" i="1" l="1"/>
  <c r="B230" i="1"/>
  <c r="D230" i="1" l="1"/>
  <c r="B231" i="1"/>
  <c r="D231" i="1" l="1"/>
  <c r="B232" i="1"/>
  <c r="D232" i="1" l="1"/>
  <c r="B233" i="1"/>
  <c r="D233" i="1" l="1"/>
  <c r="B234" i="1"/>
  <c r="D234" i="1" l="1"/>
  <c r="B235" i="1"/>
  <c r="D235" i="1" l="1"/>
  <c r="B236" i="1"/>
  <c r="D236" i="1" l="1"/>
  <c r="B237" i="1"/>
  <c r="D237" i="1" l="1"/>
  <c r="B238" i="1"/>
  <c r="D238" i="1" l="1"/>
  <c r="B239" i="1"/>
  <c r="D239" i="1" l="1"/>
  <c r="B240" i="1"/>
  <c r="D240" i="1" l="1"/>
  <c r="B241" i="1"/>
  <c r="D241" i="1" l="1"/>
  <c r="B242" i="1"/>
  <c r="D242" i="1" l="1"/>
  <c r="B243" i="1"/>
  <c r="D243" i="1" l="1"/>
  <c r="B244" i="1"/>
  <c r="D244" i="1" l="1"/>
  <c r="B245" i="1"/>
  <c r="D245" i="1" l="1"/>
  <c r="B246" i="1"/>
  <c r="D246" i="1" l="1"/>
  <c r="B247" i="1"/>
  <c r="D247" i="1" l="1"/>
  <c r="B248" i="1"/>
  <c r="D248" i="1" l="1"/>
  <c r="B249" i="1"/>
  <c r="D249" i="1" l="1"/>
  <c r="B250" i="1"/>
  <c r="D250" i="1" l="1"/>
  <c r="B251" i="1"/>
  <c r="D251" i="1" l="1"/>
  <c r="B252" i="1"/>
  <c r="D252" i="1" l="1"/>
  <c r="B253" i="1"/>
  <c r="D253" i="1" l="1"/>
  <c r="B254" i="1"/>
  <c r="D254" i="1" l="1"/>
  <c r="B255" i="1"/>
  <c r="D255" i="1" l="1"/>
  <c r="B256" i="1"/>
  <c r="D256" i="1" l="1"/>
  <c r="B257" i="1"/>
  <c r="D257" i="1" l="1"/>
  <c r="B258" i="1"/>
  <c r="D258" i="1" l="1"/>
  <c r="B259" i="1"/>
  <c r="D259" i="1" l="1"/>
  <c r="B260" i="1"/>
  <c r="D260" i="1" l="1"/>
  <c r="B261" i="1"/>
  <c r="D261" i="1" l="1"/>
  <c r="B262" i="1"/>
  <c r="D262" i="1" l="1"/>
  <c r="B263" i="1"/>
  <c r="D263" i="1" l="1"/>
  <c r="B264" i="1"/>
  <c r="D264" i="1" l="1"/>
  <c r="B265" i="1"/>
  <c r="D265" i="1" l="1"/>
  <c r="B266" i="1"/>
  <c r="D266" i="1" l="1"/>
  <c r="B267" i="1"/>
  <c r="D267" i="1" l="1"/>
  <c r="B268" i="1"/>
  <c r="D268" i="1" l="1"/>
  <c r="B269" i="1"/>
  <c r="D269" i="1" l="1"/>
  <c r="B270" i="1"/>
  <c r="D270" i="1" l="1"/>
  <c r="B271" i="1"/>
  <c r="D271" i="1" l="1"/>
  <c r="B272" i="1"/>
  <c r="D272" i="1" l="1"/>
  <c r="B273" i="1"/>
  <c r="D273" i="1" l="1"/>
  <c r="B274" i="1"/>
  <c r="D274" i="1" l="1"/>
  <c r="B275" i="1"/>
  <c r="D275" i="1" l="1"/>
  <c r="B276" i="1"/>
  <c r="D276" i="1" l="1"/>
  <c r="B277" i="1"/>
  <c r="D277" i="1" l="1"/>
  <c r="B278" i="1"/>
  <c r="D278" i="1" l="1"/>
  <c r="B279" i="1"/>
  <c r="D279" i="1" l="1"/>
  <c r="B280" i="1"/>
  <c r="D280" i="1" l="1"/>
  <c r="B281" i="1"/>
  <c r="D281" i="1" l="1"/>
  <c r="B282" i="1"/>
  <c r="D282" i="1" l="1"/>
  <c r="B283" i="1"/>
  <c r="D283" i="1" l="1"/>
  <c r="B284" i="1"/>
  <c r="D284" i="1" l="1"/>
  <c r="B285" i="1"/>
  <c r="D285" i="1" l="1"/>
  <c r="B286" i="1"/>
  <c r="D286" i="1" l="1"/>
  <c r="B287" i="1"/>
  <c r="D287" i="1" l="1"/>
  <c r="B288" i="1"/>
  <c r="D288" i="1" l="1"/>
  <c r="B289" i="1"/>
  <c r="D289" i="1" l="1"/>
  <c r="B290" i="1"/>
  <c r="D290" i="1" l="1"/>
  <c r="B291" i="1"/>
  <c r="D291" i="1" l="1"/>
  <c r="B292" i="1"/>
  <c r="D292" i="1" l="1"/>
  <c r="B293" i="1"/>
  <c r="D293" i="1" l="1"/>
  <c r="B294" i="1"/>
  <c r="D294" i="1" l="1"/>
  <c r="B295" i="1"/>
  <c r="D295" i="1" l="1"/>
  <c r="B296" i="1"/>
  <c r="D296" i="1" l="1"/>
  <c r="B297" i="1"/>
  <c r="D297" i="1" l="1"/>
  <c r="B298" i="1"/>
  <c r="D298" i="1" l="1"/>
  <c r="B299" i="1"/>
  <c r="D299" i="1" l="1"/>
  <c r="B300" i="1"/>
  <c r="D300" i="1" l="1"/>
  <c r="B301" i="1"/>
  <c r="D301" i="1" l="1"/>
  <c r="B302" i="1"/>
  <c r="D302" i="1" l="1"/>
  <c r="B303" i="1"/>
  <c r="D303" i="1" l="1"/>
  <c r="B304" i="1"/>
  <c r="D304" i="1" l="1"/>
  <c r="B305" i="1"/>
  <c r="D305" i="1" l="1"/>
  <c r="B306" i="1"/>
  <c r="D306" i="1" l="1"/>
  <c r="B307" i="1"/>
  <c r="D307" i="1" l="1"/>
  <c r="B308" i="1"/>
  <c r="D308" i="1" l="1"/>
  <c r="B309" i="1"/>
  <c r="D309" i="1" l="1"/>
  <c r="B310" i="1"/>
  <c r="D310" i="1" l="1"/>
  <c r="B311" i="1"/>
  <c r="D311" i="1" l="1"/>
  <c r="B312" i="1"/>
  <c r="D312" i="1" l="1"/>
  <c r="B313" i="1"/>
  <c r="D313" i="1" l="1"/>
  <c r="B314" i="1"/>
  <c r="D314" i="1" l="1"/>
  <c r="B315" i="1"/>
  <c r="D315" i="1" l="1"/>
  <c r="B316" i="1"/>
  <c r="D316" i="1" l="1"/>
  <c r="B317" i="1"/>
  <c r="D317" i="1" l="1"/>
  <c r="B318" i="1"/>
  <c r="D318" i="1" l="1"/>
  <c r="B319" i="1"/>
  <c r="D319" i="1" l="1"/>
  <c r="B320" i="1"/>
  <c r="D320" i="1" l="1"/>
  <c r="B321" i="1"/>
  <c r="D321" i="1" l="1"/>
  <c r="B322" i="1"/>
  <c r="D322" i="1" l="1"/>
  <c r="B323" i="1"/>
  <c r="D323" i="1" l="1"/>
  <c r="B324" i="1"/>
  <c r="D324" i="1" l="1"/>
  <c r="B325" i="1"/>
  <c r="D325" i="1" l="1"/>
  <c r="B326" i="1"/>
  <c r="D326" i="1" l="1"/>
  <c r="B327" i="1"/>
  <c r="D327" i="1" l="1"/>
  <c r="B328" i="1"/>
  <c r="D328" i="1" l="1"/>
  <c r="B329" i="1"/>
  <c r="D329" i="1" l="1"/>
  <c r="B330" i="1"/>
  <c r="D330" i="1" l="1"/>
  <c r="B331" i="1"/>
  <c r="D331" i="1" l="1"/>
  <c r="B332" i="1"/>
  <c r="D332" i="1" l="1"/>
  <c r="B333" i="1"/>
  <c r="D333" i="1" l="1"/>
  <c r="B334" i="1"/>
  <c r="D334" i="1" l="1"/>
  <c r="B335" i="1"/>
  <c r="D335" i="1" l="1"/>
  <c r="B336" i="1"/>
  <c r="D336" i="1" l="1"/>
  <c r="B337" i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7" i="1" l="1"/>
  <c r="D458" i="1" l="1"/>
  <c r="D459" i="1" l="1"/>
  <c r="D460" i="1" l="1"/>
  <c r="D461" i="1" l="1"/>
  <c r="D462" i="1" l="1"/>
  <c r="D463" i="1" l="1"/>
  <c r="D464" i="1" l="1"/>
  <c r="D465" i="1" l="1"/>
  <c r="D466" i="1" l="1"/>
  <c r="D467" i="1" l="1"/>
  <c r="D468" i="1" l="1"/>
  <c r="D469" i="1" l="1"/>
  <c r="D470" i="1" l="1"/>
  <c r="D471" i="1" l="1"/>
  <c r="D472" i="1" l="1"/>
  <c r="D473" i="1" l="1"/>
  <c r="D474" i="1" l="1"/>
  <c r="D475" i="1" l="1"/>
  <c r="D476" i="1" l="1"/>
  <c r="D477" i="1" l="1"/>
  <c r="D478" i="1" l="1"/>
  <c r="D479" i="1" l="1"/>
  <c r="D480" i="1" l="1"/>
  <c r="D481" i="1" l="1"/>
  <c r="D482" i="1" l="1"/>
  <c r="D483" i="1" l="1"/>
  <c r="D484" i="1" l="1"/>
  <c r="D485" i="1" l="1"/>
  <c r="D486" i="1" l="1"/>
  <c r="D487" i="1" l="1"/>
  <c r="D488" i="1" l="1"/>
  <c r="D489" i="1" l="1"/>
  <c r="D490" i="1" l="1"/>
  <c r="D491" i="1" l="1"/>
  <c r="D492" i="1" l="1"/>
  <c r="D493" i="1" l="1"/>
  <c r="D494" i="1" l="1"/>
  <c r="D495" i="1" l="1"/>
  <c r="D496" i="1" l="1"/>
  <c r="D497" i="1" l="1"/>
  <c r="D498" i="1" l="1"/>
  <c r="D499" i="1" l="1"/>
  <c r="D500" i="1" l="1"/>
  <c r="D501" i="1" l="1"/>
  <c r="D502" i="1" l="1"/>
  <c r="D503" i="1" l="1"/>
  <c r="D504" i="1" l="1"/>
  <c r="D505" i="1" l="1"/>
  <c r="D506" i="1" l="1"/>
  <c r="D507" i="1" l="1"/>
  <c r="D508" i="1" l="1"/>
  <c r="D509" i="1" l="1"/>
  <c r="D510" i="1" l="1"/>
  <c r="D511" i="1" l="1"/>
  <c r="D512" i="1" l="1"/>
  <c r="D513" i="1" l="1"/>
  <c r="D514" i="1" l="1"/>
  <c r="D515" i="1" l="1"/>
  <c r="D516" i="1" l="1"/>
  <c r="D517" i="1" l="1"/>
  <c r="D518" i="1" l="1"/>
  <c r="D519" i="1" l="1"/>
  <c r="D520" i="1" l="1"/>
  <c r="D521" i="1" l="1"/>
  <c r="D522" i="1" l="1"/>
  <c r="D523" i="1" l="1"/>
  <c r="D524" i="1" l="1"/>
  <c r="D525" i="1" l="1"/>
  <c r="D526" i="1" l="1"/>
  <c r="D527" i="1" l="1"/>
  <c r="D528" i="1" l="1"/>
  <c r="D529" i="1" l="1"/>
  <c r="D530" i="1" l="1"/>
  <c r="D531" i="1" l="1"/>
  <c r="D532" i="1" l="1"/>
  <c r="D533" i="1" l="1"/>
  <c r="D534" i="1" l="1"/>
  <c r="D535" i="1" l="1"/>
  <c r="D536" i="1" l="1"/>
  <c r="D537" i="1" l="1"/>
  <c r="D538" i="1" l="1"/>
  <c r="D539" i="1" l="1"/>
  <c r="D540" i="1" l="1"/>
  <c r="D541" i="1" l="1"/>
  <c r="D542" i="1" l="1"/>
  <c r="D543" i="1" l="1"/>
  <c r="D544" i="1" l="1"/>
  <c r="D545" i="1" l="1"/>
  <c r="D546" i="1" l="1"/>
  <c r="D547" i="1" l="1"/>
  <c r="D548" i="1" l="1"/>
  <c r="D549" i="1" l="1"/>
  <c r="D550" i="1" l="1"/>
  <c r="D551" i="1" l="1"/>
  <c r="D552" i="1" l="1"/>
  <c r="D553" i="1" l="1"/>
  <c r="D554" i="1" l="1"/>
  <c r="D555" i="1" l="1"/>
  <c r="D556" i="1" l="1"/>
  <c r="D557" i="1" l="1"/>
  <c r="D558" i="1" l="1"/>
  <c r="D559" i="1" l="1"/>
  <c r="D560" i="1" l="1"/>
  <c r="D561" i="1" l="1"/>
  <c r="D562" i="1" l="1"/>
  <c r="D563" i="1" l="1"/>
  <c r="D564" i="1" l="1"/>
  <c r="D565" i="1" l="1"/>
  <c r="D566" i="1" l="1"/>
  <c r="D567" i="1" l="1"/>
  <c r="D568" i="1" l="1"/>
  <c r="D569" i="1" l="1"/>
  <c r="D570" i="1" l="1"/>
  <c r="D571" i="1" l="1"/>
  <c r="D572" i="1" l="1"/>
  <c r="D573" i="1" l="1"/>
  <c r="D574" i="1" l="1"/>
  <c r="D575" i="1" l="1"/>
  <c r="D576" i="1" l="1"/>
  <c r="D577" i="1" l="1"/>
  <c r="D578" i="1" l="1"/>
  <c r="D579" i="1" l="1"/>
  <c r="D580" i="1" l="1"/>
  <c r="D581" i="1" l="1"/>
  <c r="D582" i="1" l="1"/>
  <c r="D583" i="1" l="1"/>
  <c r="D584" i="1" l="1"/>
  <c r="D585" i="1" l="1"/>
  <c r="D586" i="1" l="1"/>
  <c r="D587" i="1" l="1"/>
  <c r="D588" i="1" l="1"/>
  <c r="D589" i="1" l="1"/>
  <c r="D590" i="1" l="1"/>
  <c r="D591" i="1" l="1"/>
  <c r="D592" i="1" l="1"/>
  <c r="D593" i="1" l="1"/>
  <c r="D594" i="1" l="1"/>
  <c r="D595" i="1" l="1"/>
  <c r="D596" i="1" l="1"/>
  <c r="D597" i="1" l="1"/>
  <c r="D598" i="1" l="1"/>
  <c r="D599" i="1" l="1"/>
  <c r="D600" i="1" l="1"/>
  <c r="D601" i="1" l="1"/>
  <c r="D602" i="1" l="1"/>
  <c r="D603" i="1" l="1"/>
  <c r="D604" i="1" l="1"/>
  <c r="D605" i="1" l="1"/>
  <c r="D606" i="1" l="1"/>
  <c r="D607" i="1" l="1"/>
  <c r="D608" i="1" l="1"/>
  <c r="D609" i="1" l="1"/>
  <c r="D610" i="1" l="1"/>
  <c r="D611" i="1" l="1"/>
  <c r="D612" i="1" l="1"/>
  <c r="D613" i="1" l="1"/>
  <c r="D614" i="1" l="1"/>
  <c r="D615" i="1" l="1"/>
  <c r="D616" i="1" l="1"/>
  <c r="D617" i="1" l="1"/>
  <c r="D618" i="1" l="1"/>
  <c r="D619" i="1" l="1"/>
  <c r="D620" i="1" l="1"/>
  <c r="D621" i="1" l="1"/>
  <c r="D622" i="1" l="1"/>
  <c r="D623" i="1" l="1"/>
  <c r="D624" i="1" l="1"/>
  <c r="D625" i="1" l="1"/>
  <c r="D626" i="1" l="1"/>
  <c r="D627" i="1" l="1"/>
  <c r="D628" i="1" l="1"/>
  <c r="D629" i="1" l="1"/>
  <c r="D630" i="1" l="1"/>
  <c r="D631" i="1" l="1"/>
  <c r="D632" i="1" l="1"/>
  <c r="D633" i="1" l="1"/>
  <c r="D634" i="1" l="1"/>
  <c r="D635" i="1" l="1"/>
  <c r="D636" i="1" l="1"/>
  <c r="D637" i="1" l="1"/>
  <c r="D638" i="1" l="1"/>
  <c r="D639" i="1" l="1"/>
  <c r="D640" i="1" l="1"/>
  <c r="D641" i="1" l="1"/>
  <c r="D642" i="1" l="1"/>
  <c r="D643" i="1" l="1"/>
  <c r="D644" i="1" l="1"/>
  <c r="D645" i="1" l="1"/>
  <c r="D646" i="1" l="1"/>
  <c r="D647" i="1" l="1"/>
  <c r="D648" i="1" l="1"/>
  <c r="D649" i="1" l="1"/>
  <c r="D650" i="1" l="1"/>
  <c r="D651" i="1" l="1"/>
  <c r="D652" i="1" l="1"/>
  <c r="D653" i="1" l="1"/>
  <c r="D654" i="1" l="1"/>
  <c r="D655" i="1" l="1"/>
  <c r="D656" i="1" l="1"/>
  <c r="D657" i="1" l="1"/>
  <c r="D658" i="1" l="1"/>
  <c r="D659" i="1" l="1"/>
  <c r="D660" i="1" l="1"/>
  <c r="D661" i="1" l="1"/>
  <c r="D662" i="1" l="1"/>
  <c r="D663" i="1" l="1"/>
  <c r="D664" i="1" l="1"/>
  <c r="D665" i="1" l="1"/>
  <c r="D666" i="1" l="1"/>
  <c r="D667" i="1" l="1"/>
  <c r="D668" i="1" l="1"/>
  <c r="D669" i="1" l="1"/>
  <c r="D670" i="1" l="1"/>
  <c r="D671" i="1" l="1"/>
  <c r="D672" i="1" l="1"/>
  <c r="D673" i="1" l="1"/>
  <c r="D674" i="1" l="1"/>
  <c r="D675" i="1" l="1"/>
  <c r="D676" i="1" l="1"/>
  <c r="D677" i="1" l="1"/>
  <c r="D678" i="1" l="1"/>
  <c r="D679" i="1" l="1"/>
  <c r="D680" i="1" l="1"/>
  <c r="D681" i="1" l="1"/>
  <c r="D682" i="1" l="1"/>
  <c r="D683" i="1" l="1"/>
  <c r="D684" i="1" l="1"/>
  <c r="D685" i="1" l="1"/>
  <c r="D686" i="1" l="1"/>
  <c r="D687" i="1" l="1"/>
  <c r="D688" i="1" l="1"/>
  <c r="D689" i="1" l="1"/>
  <c r="D690" i="1" l="1"/>
  <c r="D691" i="1" l="1"/>
  <c r="D692" i="1" l="1"/>
  <c r="D693" i="1" l="1"/>
  <c r="D694" i="1" l="1"/>
  <c r="D695" i="1" l="1"/>
  <c r="D696" i="1" l="1"/>
  <c r="D697" i="1" l="1"/>
  <c r="D698" i="1" l="1"/>
  <c r="D699" i="1" l="1"/>
  <c r="D700" i="1" l="1"/>
  <c r="D701" i="1" l="1"/>
  <c r="D702" i="1" l="1"/>
  <c r="D703" i="1" l="1"/>
  <c r="D704" i="1" l="1"/>
  <c r="D705" i="1" l="1"/>
  <c r="D706" i="1" l="1"/>
  <c r="D707" i="1" l="1"/>
  <c r="D708" i="1" l="1"/>
  <c r="D709" i="1" l="1"/>
  <c r="D710" i="1" l="1"/>
  <c r="D711" i="1" l="1"/>
  <c r="D712" i="1" l="1"/>
  <c r="D713" i="1" l="1"/>
  <c r="D714" i="1" l="1"/>
  <c r="D715" i="1" l="1"/>
  <c r="D716" i="1" l="1"/>
  <c r="D717" i="1" l="1"/>
  <c r="D718" i="1" l="1"/>
  <c r="D719" i="1" l="1"/>
  <c r="D720" i="1" l="1"/>
  <c r="D721" i="1" l="1"/>
  <c r="D722" i="1" l="1"/>
  <c r="D723" i="1" l="1"/>
  <c r="D724" i="1" l="1"/>
  <c r="D725" i="1" l="1"/>
  <c r="D726" i="1" l="1"/>
  <c r="D727" i="1" l="1"/>
  <c r="D728" i="1" l="1"/>
  <c r="D729" i="1" l="1"/>
  <c r="D730" i="1" l="1"/>
  <c r="D731" i="1" l="1"/>
  <c r="D732" i="1" l="1"/>
  <c r="D733" i="1" l="1"/>
  <c r="D734" i="1" l="1"/>
  <c r="D735" i="1" l="1"/>
  <c r="D736" i="1" l="1"/>
  <c r="D737" i="1" l="1"/>
  <c r="D738" i="1" l="1"/>
  <c r="D739" i="1" l="1"/>
  <c r="D740" i="1" l="1"/>
  <c r="D741" i="1" l="1"/>
  <c r="D742" i="1" l="1"/>
  <c r="D743" i="1" l="1"/>
  <c r="D744" i="1" l="1"/>
  <c r="D745" i="1" l="1"/>
  <c r="D746" i="1" l="1"/>
  <c r="D747" i="1" l="1"/>
  <c r="D748" i="1" l="1"/>
  <c r="D749" i="1" l="1"/>
  <c r="D750" i="1" l="1"/>
  <c r="D751" i="1" l="1"/>
  <c r="D752" i="1" l="1"/>
  <c r="D753" i="1" l="1"/>
  <c r="D754" i="1" l="1"/>
  <c r="D755" i="1" l="1"/>
  <c r="D756" i="1" l="1"/>
  <c r="D757" i="1" l="1"/>
  <c r="D758" i="1" l="1"/>
  <c r="D759" i="1" l="1"/>
  <c r="D760" i="1" l="1"/>
  <c r="D761" i="1" l="1"/>
  <c r="D762" i="1" l="1"/>
  <c r="D763" i="1" l="1"/>
  <c r="D764" i="1" l="1"/>
  <c r="D765" i="1" l="1"/>
  <c r="D766" i="1" l="1"/>
  <c r="D767" i="1" l="1"/>
  <c r="D768" i="1" l="1"/>
  <c r="D769" i="1" l="1"/>
  <c r="D770" i="1" l="1"/>
  <c r="D771" i="1" l="1"/>
  <c r="D772" i="1" l="1"/>
  <c r="D773" i="1" l="1"/>
  <c r="D774" i="1" l="1"/>
  <c r="D775" i="1" l="1"/>
  <c r="D776" i="1" l="1"/>
  <c r="D777" i="1" l="1"/>
  <c r="D778" i="1" l="1"/>
  <c r="D779" i="1" l="1"/>
  <c r="D780" i="1" l="1"/>
  <c r="D781" i="1" l="1"/>
  <c r="D782" i="1" l="1"/>
  <c r="D783" i="1" l="1"/>
  <c r="D784" i="1" l="1"/>
  <c r="D785" i="1" l="1"/>
  <c r="D786" i="1" l="1"/>
  <c r="D787" i="1" l="1"/>
  <c r="D788" i="1" l="1"/>
  <c r="D789" i="1" l="1"/>
  <c r="D790" i="1" l="1"/>
  <c r="D791" i="1" l="1"/>
  <c r="D792" i="1" l="1"/>
  <c r="D793" i="1" l="1"/>
  <c r="D794" i="1" l="1"/>
  <c r="D795" i="1" l="1"/>
  <c r="D796" i="1" l="1"/>
  <c r="D797" i="1" l="1"/>
  <c r="D798" i="1" l="1"/>
  <c r="D799" i="1" l="1"/>
  <c r="D800" i="1" l="1"/>
  <c r="D801" i="1" l="1"/>
  <c r="D802" i="1" l="1"/>
  <c r="D803" i="1" l="1"/>
  <c r="D804" i="1" l="1"/>
  <c r="D805" i="1" l="1"/>
  <c r="D806" i="1" l="1"/>
  <c r="D807" i="1" l="1"/>
  <c r="D808" i="1" l="1"/>
  <c r="D809" i="1" l="1"/>
  <c r="D810" i="1" l="1"/>
  <c r="D811" i="1" l="1"/>
  <c r="D812" i="1" l="1"/>
  <c r="D813" i="1" l="1"/>
  <c r="D814" i="1" l="1"/>
  <c r="D815" i="1" l="1"/>
  <c r="D816" i="1" l="1"/>
  <c r="D817" i="1" l="1"/>
  <c r="D818" i="1" l="1"/>
  <c r="D819" i="1" l="1"/>
  <c r="D820" i="1" l="1"/>
  <c r="D821" i="1" l="1"/>
  <c r="D822" i="1" l="1"/>
  <c r="D823" i="1" l="1"/>
  <c r="D824" i="1" l="1"/>
  <c r="D825" i="1" l="1"/>
  <c r="D826" i="1" l="1"/>
  <c r="D827" i="1" l="1"/>
  <c r="D828" i="1" l="1"/>
  <c r="D829" i="1" l="1"/>
  <c r="D830" i="1" l="1"/>
  <c r="D831" i="1" l="1"/>
  <c r="D832" i="1" l="1"/>
  <c r="D833" i="1" l="1"/>
  <c r="D834" i="1" l="1"/>
  <c r="D835" i="1" l="1"/>
  <c r="D836" i="1" l="1"/>
  <c r="D837" i="1" l="1"/>
  <c r="D838" i="1" l="1"/>
  <c r="D839" i="1" l="1"/>
  <c r="D840" i="1" l="1"/>
  <c r="D841" i="1" l="1"/>
  <c r="D842" i="1" l="1"/>
  <c r="D843" i="1" l="1"/>
  <c r="D844" i="1" l="1"/>
  <c r="D845" i="1" l="1"/>
  <c r="D846" i="1" l="1"/>
  <c r="D847" i="1" l="1"/>
  <c r="D848" i="1" l="1"/>
  <c r="D849" i="1" l="1"/>
  <c r="D850" i="1" l="1"/>
  <c r="D851" i="1" l="1"/>
  <c r="D852" i="1" l="1"/>
  <c r="D853" i="1" l="1"/>
  <c r="D854" i="1" l="1"/>
  <c r="D855" i="1" l="1"/>
  <c r="D856" i="1" l="1"/>
  <c r="D857" i="1" l="1"/>
  <c r="D858" i="1" l="1"/>
  <c r="D859" i="1" l="1"/>
  <c r="D860" i="1" l="1"/>
  <c r="D861" i="1" l="1"/>
  <c r="D862" i="1" l="1"/>
  <c r="D863" i="1" l="1"/>
  <c r="D864" i="1" l="1"/>
  <c r="D865" i="1" l="1"/>
  <c r="D866" i="1" l="1"/>
  <c r="D867" i="1" l="1"/>
  <c r="D868" i="1" l="1"/>
  <c r="D869" i="1" l="1"/>
  <c r="D870" i="1" l="1"/>
  <c r="D871" i="1" l="1"/>
  <c r="D872" i="1" l="1"/>
  <c r="D873" i="1" l="1"/>
  <c r="D874" i="1" l="1"/>
  <c r="D875" i="1" l="1"/>
  <c r="D876" i="1" l="1"/>
  <c r="D877" i="1" l="1"/>
  <c r="D878" i="1" l="1"/>
  <c r="D879" i="1" l="1"/>
  <c r="D880" i="1" l="1"/>
  <c r="D881" i="1" l="1"/>
  <c r="D882" i="1" l="1"/>
  <c r="D883" i="1" l="1"/>
  <c r="D884" i="1" l="1"/>
  <c r="D885" i="1" l="1"/>
  <c r="D886" i="1" l="1"/>
  <c r="D887" i="1" l="1"/>
  <c r="D888" i="1" l="1"/>
  <c r="D889" i="1" l="1"/>
  <c r="D890" i="1" l="1"/>
  <c r="D891" i="1" l="1"/>
  <c r="D892" i="1" l="1"/>
  <c r="D893" i="1" l="1"/>
  <c r="D894" i="1" l="1"/>
  <c r="D895" i="1" l="1"/>
  <c r="D896" i="1" l="1"/>
  <c r="D897" i="1" l="1"/>
  <c r="D898" i="1" l="1"/>
  <c r="D899" i="1" l="1"/>
  <c r="D900" i="1" l="1"/>
  <c r="D901" i="1" l="1"/>
  <c r="D902" i="1" l="1"/>
  <c r="D903" i="1" l="1"/>
  <c r="D904" i="1" l="1"/>
  <c r="D905" i="1" l="1"/>
  <c r="D906" i="1" l="1"/>
  <c r="D907" i="1" l="1"/>
  <c r="D908" i="1" l="1"/>
  <c r="D909" i="1" l="1"/>
  <c r="D910" i="1" l="1"/>
  <c r="D911" i="1" l="1"/>
  <c r="D912" i="1" l="1"/>
  <c r="D913" i="1" l="1"/>
  <c r="D914" i="1" l="1"/>
  <c r="D915" i="1" l="1"/>
  <c r="D916" i="1" l="1"/>
  <c r="D917" i="1" l="1"/>
  <c r="D918" i="1" l="1"/>
  <c r="D919" i="1" l="1"/>
  <c r="D920" i="1" l="1"/>
  <c r="D921" i="1" l="1"/>
  <c r="D922" i="1" l="1"/>
  <c r="D923" i="1" l="1"/>
  <c r="D924" i="1" l="1"/>
  <c r="D925" i="1" l="1"/>
  <c r="D926" i="1" l="1"/>
  <c r="D927" i="1" l="1"/>
  <c r="D928" i="1" l="1"/>
  <c r="D929" i="1" l="1"/>
  <c r="D930" i="1" l="1"/>
  <c r="D931" i="1" l="1"/>
  <c r="D932" i="1" l="1"/>
  <c r="D933" i="1" l="1"/>
  <c r="D934" i="1" l="1"/>
  <c r="D935" i="1" l="1"/>
  <c r="D936" i="1" l="1"/>
  <c r="D937" i="1" l="1"/>
  <c r="D938" i="1" l="1"/>
  <c r="D939" i="1" l="1"/>
  <c r="D940" i="1" l="1"/>
  <c r="D941" i="1" l="1"/>
  <c r="D942" i="1" l="1"/>
  <c r="D943" i="1" l="1"/>
  <c r="D944" i="1" l="1"/>
  <c r="D945" i="1" l="1"/>
  <c r="D946" i="1" l="1"/>
  <c r="D947" i="1" l="1"/>
  <c r="D948" i="1" l="1"/>
  <c r="D949" i="1" l="1"/>
  <c r="D950" i="1" l="1"/>
  <c r="D951" i="1" l="1"/>
  <c r="D952" i="1" l="1"/>
  <c r="D953" i="1" l="1"/>
  <c r="D954" i="1" l="1"/>
  <c r="D955" i="1" l="1"/>
  <c r="D956" i="1" l="1"/>
  <c r="D957" i="1" l="1"/>
  <c r="D958" i="1" l="1"/>
  <c r="D959" i="1" l="1"/>
  <c r="D960" i="1" l="1"/>
  <c r="D961" i="1" l="1"/>
  <c r="D962" i="1" l="1"/>
  <c r="D963" i="1" l="1"/>
  <c r="D964" i="1" l="1"/>
  <c r="D965" i="1" l="1"/>
  <c r="D966" i="1" l="1"/>
  <c r="D967" i="1" l="1"/>
  <c r="D968" i="1" l="1"/>
  <c r="D969" i="1" l="1"/>
  <c r="D970" i="1" l="1"/>
  <c r="D971" i="1" l="1"/>
  <c r="D972" i="1" l="1"/>
  <c r="D973" i="1" l="1"/>
  <c r="D974" i="1" l="1"/>
  <c r="D975" i="1" l="1"/>
  <c r="D976" i="1" l="1"/>
  <c r="D977" i="1" l="1"/>
  <c r="D978" i="1" l="1"/>
  <c r="D979" i="1" l="1"/>
  <c r="D980" i="1" l="1"/>
  <c r="D981" i="1" l="1"/>
  <c r="D982" i="1" l="1"/>
  <c r="D983" i="1" l="1"/>
  <c r="D984" i="1" l="1"/>
  <c r="D985" i="1" l="1"/>
  <c r="D986" i="1" l="1"/>
  <c r="D987" i="1" l="1"/>
  <c r="D988" i="1" l="1"/>
  <c r="D989" i="1" l="1"/>
  <c r="D990" i="1" l="1"/>
  <c r="D991" i="1" l="1"/>
  <c r="D992" i="1" l="1"/>
  <c r="D993" i="1" l="1"/>
  <c r="D994" i="1" l="1"/>
  <c r="D995" i="1" l="1"/>
  <c r="D996" i="1" l="1"/>
  <c r="D997" i="1" l="1"/>
  <c r="D998" i="1" l="1"/>
  <c r="D1000" i="1" l="1"/>
  <c r="D999" i="1"/>
  <c r="J2" i="1" l="1"/>
  <c r="K2" i="1"/>
  <c r="H101" i="1"/>
  <c r="H102" i="1"/>
  <c r="H89" i="1"/>
  <c r="H90" i="1"/>
  <c r="H91" i="1"/>
  <c r="H92" i="1"/>
  <c r="H93" i="1"/>
  <c r="H94" i="1"/>
  <c r="H95" i="1"/>
  <c r="H96" i="1"/>
  <c r="H98" i="1"/>
  <c r="H97" i="1"/>
  <c r="H100" i="1"/>
  <c r="H99" i="1"/>
  <c r="H53" i="1"/>
  <c r="H50" i="1"/>
  <c r="H48" i="1"/>
  <c r="H54" i="1"/>
  <c r="H55" i="1"/>
  <c r="H52" i="1"/>
  <c r="H57" i="1"/>
  <c r="H51" i="1"/>
  <c r="H49" i="1"/>
  <c r="H58" i="1"/>
  <c r="H56" i="1"/>
  <c r="H59" i="1"/>
  <c r="H60" i="1"/>
  <c r="H61" i="1"/>
  <c r="H62" i="1"/>
  <c r="H63" i="1"/>
  <c r="H64" i="1"/>
  <c r="H65" i="1"/>
  <c r="H66" i="1"/>
  <c r="H67" i="1"/>
  <c r="H70" i="1"/>
  <c r="H69" i="1"/>
  <c r="H68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8" i="1"/>
  <c r="H87" i="1"/>
  <c r="H37" i="1"/>
  <c r="H38" i="1"/>
  <c r="H39" i="1"/>
  <c r="H40" i="1"/>
  <c r="H41" i="1"/>
  <c r="H42" i="1"/>
  <c r="H43" i="1"/>
  <c r="H44" i="1"/>
  <c r="H45" i="1"/>
  <c r="H47" i="1"/>
  <c r="H46" i="1"/>
  <c r="H23" i="1"/>
  <c r="H24" i="1"/>
  <c r="H25" i="1"/>
  <c r="H26" i="1"/>
  <c r="H27" i="1"/>
  <c r="H30" i="1"/>
  <c r="H28" i="1"/>
  <c r="H29" i="1"/>
  <c r="H31" i="1"/>
  <c r="H33" i="1"/>
  <c r="H35" i="1"/>
  <c r="H32" i="1"/>
  <c r="H36" i="1"/>
  <c r="H34" i="1"/>
  <c r="H2" i="1"/>
  <c r="H3" i="1"/>
  <c r="H11" i="1"/>
  <c r="H16" i="1"/>
  <c r="H20" i="1"/>
  <c r="H17" i="1"/>
  <c r="H8" i="1"/>
  <c r="H10" i="1"/>
  <c r="H6" i="1"/>
  <c r="H7" i="1"/>
  <c r="H9" i="1"/>
  <c r="H15" i="1"/>
  <c r="H13" i="1"/>
  <c r="H14" i="1"/>
  <c r="H4" i="1"/>
  <c r="H21" i="1"/>
  <c r="H5" i="1"/>
  <c r="H22" i="1"/>
  <c r="H19" i="1"/>
  <c r="H18" i="1"/>
  <c r="H12" i="1"/>
</calcChain>
</file>

<file path=xl/sharedStrings.xml><?xml version="1.0" encoding="utf-8"?>
<sst xmlns="http://schemas.openxmlformats.org/spreadsheetml/2006/main" count="4" uniqueCount="4">
  <si>
    <t>Input</t>
  </si>
  <si>
    <t>Logit</t>
  </si>
  <si>
    <t>Transform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</si>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</sst>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11</c:v>
                </c:pt>
                <c:pt idx="10">
                  <c:v>17</c:v>
                </c:pt>
                <c:pt idx="11">
                  <c:v>26</c:v>
                </c:pt>
                <c:pt idx="12">
                  <c:v>34</c:v>
                </c:pt>
                <c:pt idx="13">
                  <c:v>48</c:v>
                </c:pt>
                <c:pt idx="14">
                  <c:v>48</c:v>
                </c:pt>
                <c:pt idx="15">
                  <c:v>56</c:v>
                </c:pt>
                <c:pt idx="16">
                  <c:v>71</c:v>
                </c:pt>
                <c:pt idx="17">
                  <c:v>59</c:v>
                </c:pt>
                <c:pt idx="18">
                  <c:v>66</c:v>
                </c:pt>
                <c:pt idx="19">
                  <c:v>52</c:v>
                </c:pt>
                <c:pt idx="20">
                  <c:v>58</c:v>
                </c:pt>
                <c:pt idx="21">
                  <c:v>62</c:v>
                </c:pt>
                <c:pt idx="22">
                  <c:v>44</c:v>
                </c:pt>
                <c:pt idx="23">
                  <c:v>49</c:v>
                </c:pt>
                <c:pt idx="24">
                  <c:v>41</c:v>
                </c:pt>
                <c:pt idx="25">
                  <c:v>50</c:v>
                </c:pt>
                <c:pt idx="26">
                  <c:v>36</c:v>
                </c:pt>
                <c:pt idx="27">
                  <c:v>29</c:v>
                </c:pt>
                <c:pt idx="28">
                  <c:v>29</c:v>
                </c:pt>
                <c:pt idx="29">
                  <c:v>20</c:v>
                </c:pt>
                <c:pt idx="30">
                  <c:v>11</c:v>
                </c:pt>
                <c:pt idx="31">
                  <c:v>14</c:v>
                </c:pt>
                <c:pt idx="32">
                  <c:v>16</c:v>
                </c:pt>
                <c:pt idx="33">
                  <c:v>8</c:v>
                </c:pt>
                <c:pt idx="34">
                  <c:v>16</c:v>
                </c:pt>
                <c:pt idx="35">
                  <c:v>5</c:v>
                </c:pt>
                <c:pt idx="36">
                  <c:v>6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F-4EA2-9EAD-90131031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738152"/>
        <c:axId val="1039738480"/>
      </c:scatterChart>
      <c:valAx>
        <c:axId val="1039738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480"/>
        <c:crosses val="autoZero"/>
        <c:crossBetween val="midCat"/>
      </c:valAx>
      <c:valAx>
        <c:axId val="10397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461961</xdr:colOff>
      <xdr:row>2</xdr:row>
      <xdr:rowOff>9524</xdr:rowOff>
    </xdr:from>
    <xdr:to>
      <xdr:col>18</xdr:col>
      <xdr:colOff>257174</xdr:colOff>
      <xdr:row>14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F80C3-5485-4872-8610-9661D79FB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B47E-EEA9-4DAB-9E6E-05C53C9FE5B3}">
  <dimension ref="A1:O1000"/>
  <sheetViews>
    <sheetView tabSelected="1" workbookViewId="0">
      <selection activeCell="F30" sqref="F30"/>
    </sheetView>
  </sheetViews>
  <sheetFormatPr defaultRowHeight="15" x14ac:dyDescent="0.25"/>
  <cols>
    <col min="3" max="3" width="13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>
        <f>20</f>
        <v>20</v>
      </c>
      <c r="B2">
        <f t="shared" ref="B2:B65" si="0">LN((A2/100)/(1-A2/100))*25+50</f>
        <v>15.342640972002734</v>
      </c>
      <c r="C2">
        <f ca="1">_xlfn.NORM.INV(RAND(),B2,10)</f>
        <v>7.3605014806812932</v>
      </c>
      <c r="D2">
        <f ca="1">100/(1+EXP(-0.04*(C2-50)))</f>
        <v>15.373789704979551</v>
      </c>
      <c r="G2">
        <v>0</v>
      </c>
      <c r="H2">
        <f ca="1">COUNTIFS($D$2:$D1000,_xlfn.CONCAT("&gt;",$G2),$D$2:$D1000,_xlfn.CONCAT("&lt;=",$G2+1))</f>
        <v>0</v>
      </c>
      <c r="J2">
        <f ca="1">AVERAGE(D2:D1000)</f>
        <v>20.910703400548218</v>
      </c>
      <c r="K2">
        <f ca="1">MEDIAN(D2:D1000)</f>
        <v>20.179438070823021</v>
      </c>
    </row>
    <row r="3" spans="1:11" x14ac:dyDescent="0.25">
      <c r="A3">
        <f>A2</f>
        <v>20</v>
      </c>
      <c r="B3">
        <f t="shared" si="0"/>
        <v>15.342640972002734</v>
      </c>
      <c r="C3">
        <f t="shared" ref="C3:C66" ca="1" si="1">_xlfn.NORM.INV(RAND(),B3,10)</f>
        <v>8.4155822202414665</v>
      </c>
      <c r="D3">
        <f t="shared" ref="D3:D66" ca="1" si="2">100/(1+EXP(-0.04*(C3-50)))</f>
        <v>15.930923424761</v>
      </c>
      <c r="G3">
        <f>G2+1</f>
        <v>1</v>
      </c>
      <c r="H3">
        <f ca="1">COUNTIFS($D$2:$D1001,_xlfn.CONCAT("&gt;",$G3),$D$2:$D1001,_xlfn.CONCAT("&lt;=",$G3+1))</f>
        <v>0</v>
      </c>
    </row>
    <row r="4" spans="1:11" x14ac:dyDescent="0.25">
      <c r="A4">
        <f t="shared" ref="A4:A67" si="3">A3</f>
        <v>20</v>
      </c>
      <c r="B4">
        <f t="shared" si="0"/>
        <v>15.342640972002734</v>
      </c>
      <c r="C4">
        <f t="shared" ca="1" si="1"/>
        <v>13.608088924397157</v>
      </c>
      <c r="D4">
        <f t="shared" ca="1" si="2"/>
        <v>18.91294928412411</v>
      </c>
      <c r="G4">
        <f t="shared" ref="G4:G22" si="4">G3+1</f>
        <v>2</v>
      </c>
      <c r="H4">
        <f ca="1">COUNTIFS($D$2:$D1002,_xlfn.CONCAT("&gt;",$G4),$D$2:$D1002,_xlfn.CONCAT("&lt;=",$G4+1))</f>
        <v>0</v>
      </c>
    </row>
    <row r="5" spans="1:11" x14ac:dyDescent="0.25">
      <c r="A5">
        <f t="shared" si="3"/>
        <v>20</v>
      </c>
      <c r="B5">
        <f t="shared" si="0"/>
        <v>15.342640972002734</v>
      </c>
      <c r="C5">
        <f t="shared" ca="1" si="1"/>
        <v>28.760704352615782</v>
      </c>
      <c r="D5">
        <f t="shared" ca="1" si="2"/>
        <v>29.95226845287489</v>
      </c>
      <c r="G5">
        <f t="shared" si="4"/>
        <v>3</v>
      </c>
      <c r="H5">
        <f ca="1">COUNTIFS($D$2:$D1003,_xlfn.CONCAT("&gt;",$G5),$D$2:$D1003,_xlfn.CONCAT("&lt;=",$G5+1))</f>
        <v>0</v>
      </c>
    </row>
    <row r="6" spans="1:11" x14ac:dyDescent="0.25">
      <c r="A6">
        <f t="shared" si="3"/>
        <v>20</v>
      </c>
      <c r="B6">
        <f t="shared" si="0"/>
        <v>15.342640972002734</v>
      </c>
      <c r="C6">
        <f t="shared" ca="1" si="1"/>
        <v>14.347430413453358</v>
      </c>
      <c r="D6">
        <f ca="1">100/(1+EXP(-0.04*(C6-50)))</f>
        <v>19.37066420940323</v>
      </c>
      <c r="G6">
        <f t="shared" si="4"/>
        <v>4</v>
      </c>
      <c r="H6">
        <f ca="1">COUNTIFS($D$2:$D1004,_xlfn.CONCAT("&gt;",$G6),$D$2:$D1004,_xlfn.CONCAT("&lt;=",$G6+1))</f>
        <v>0</v>
      </c>
    </row>
    <row r="7" spans="1:11" x14ac:dyDescent="0.25">
      <c r="A7">
        <f t="shared" si="3"/>
        <v>20</v>
      </c>
      <c r="B7">
        <f t="shared" si="0"/>
        <v>15.342640972002734</v>
      </c>
      <c r="C7">
        <f t="shared" ca="1" si="1"/>
        <v>22.960463488148136</v>
      </c>
      <c r="D7">
        <f ca="1">100/(1+EXP(-0.04*(C7-50)))</f>
        <v>25.320685663067728</v>
      </c>
      <c r="G7">
        <f t="shared" si="4"/>
        <v>5</v>
      </c>
      <c r="H7">
        <f ca="1">COUNTIFS($D$2:$D1005,_xlfn.CONCAT("&gt;",$G7),$D$2:$D1005,_xlfn.CONCAT("&lt;=",$G7+1))</f>
        <v>0</v>
      </c>
    </row>
    <row r="8" spans="1:11" x14ac:dyDescent="0.25">
      <c r="A8">
        <f t="shared" si="3"/>
        <v>20</v>
      </c>
      <c r="B8">
        <f t="shared" si="0"/>
        <v>15.342640972002734</v>
      </c>
      <c r="C8">
        <f t="shared" ca="1" si="1"/>
        <v>33.168351679451973</v>
      </c>
      <c r="D8">
        <f t="shared" ca="1" si="2"/>
        <v>33.776592997535566</v>
      </c>
      <c r="G8">
        <f t="shared" si="4"/>
        <v>6</v>
      </c>
      <c r="H8">
        <f ca="1">COUNTIFS($D$2:$D1006,_xlfn.CONCAT("&gt;",$G8),$D$2:$D1006,_xlfn.CONCAT("&lt;=",$G8+1))</f>
        <v>0</v>
      </c>
    </row>
    <row r="9" spans="1:11" x14ac:dyDescent="0.25">
      <c r="A9">
        <f t="shared" si="3"/>
        <v>20</v>
      </c>
      <c r="B9">
        <f t="shared" si="0"/>
        <v>15.342640972002734</v>
      </c>
      <c r="C9">
        <f t="shared" ca="1" si="1"/>
        <v>19.795122764110872</v>
      </c>
      <c r="D9">
        <f t="shared" ca="1" si="2"/>
        <v>23.002056487491199</v>
      </c>
      <c r="G9">
        <f t="shared" si="4"/>
        <v>7</v>
      </c>
      <c r="H9">
        <f ca="1">COUNTIFS($D$2:$D1007,_xlfn.CONCAT("&gt;",$G9),$D$2:$D1007,_xlfn.CONCAT("&lt;=",$G9+1))</f>
        <v>0</v>
      </c>
    </row>
    <row r="10" spans="1:11" x14ac:dyDescent="0.25">
      <c r="A10">
        <f t="shared" si="3"/>
        <v>20</v>
      </c>
      <c r="B10">
        <f t="shared" si="0"/>
        <v>15.342640972002734</v>
      </c>
      <c r="C10">
        <f t="shared" ca="1" si="1"/>
        <v>18.914046992577823</v>
      </c>
      <c r="D10">
        <f t="shared" ca="1" si="2"/>
        <v>22.383809817068148</v>
      </c>
      <c r="G10">
        <f t="shared" si="4"/>
        <v>8</v>
      </c>
      <c r="H10">
        <f ca="1">COUNTIFS($D$2:$D1008,_xlfn.CONCAT("&gt;",$G10),$D$2:$D1008,_xlfn.CONCAT("&lt;=",$G10+1))</f>
        <v>3</v>
      </c>
    </row>
    <row r="11" spans="1:11" x14ac:dyDescent="0.25">
      <c r="A11">
        <f t="shared" si="3"/>
        <v>20</v>
      </c>
      <c r="B11">
        <f t="shared" si="0"/>
        <v>15.342640972002734</v>
      </c>
      <c r="C11">
        <f t="shared" ca="1" si="1"/>
        <v>7.3302767123834052</v>
      </c>
      <c r="D11">
        <f t="shared" ca="1" si="2"/>
        <v>15.358067010402136</v>
      </c>
      <c r="G11">
        <f t="shared" si="4"/>
        <v>9</v>
      </c>
      <c r="H11">
        <f ca="1">COUNTIFS($D$2:$D1009,_xlfn.CONCAT("&gt;",$G11),$D$2:$D1009,_xlfn.CONCAT("&lt;=",$G11+1))</f>
        <v>11</v>
      </c>
    </row>
    <row r="12" spans="1:11" x14ac:dyDescent="0.25">
      <c r="A12">
        <f t="shared" si="3"/>
        <v>20</v>
      </c>
      <c r="B12">
        <f t="shared" si="0"/>
        <v>15.342640972002734</v>
      </c>
      <c r="C12">
        <f t="shared" ca="1" si="1"/>
        <v>37.152819593698695</v>
      </c>
      <c r="D12">
        <f t="shared" ca="1" si="2"/>
        <v>37.428271432591373</v>
      </c>
      <c r="G12">
        <f t="shared" si="4"/>
        <v>10</v>
      </c>
      <c r="H12">
        <f ca="1">COUNTIFS($D$2:$D1010,_xlfn.CONCAT("&gt;",$G12),$D$2:$D1010,_xlfn.CONCAT("&lt;=",$G12+1))</f>
        <v>17</v>
      </c>
    </row>
    <row r="13" spans="1:11" x14ac:dyDescent="0.25">
      <c r="A13">
        <f t="shared" si="3"/>
        <v>20</v>
      </c>
      <c r="B13">
        <f t="shared" si="0"/>
        <v>15.342640972002734</v>
      </c>
      <c r="C13">
        <f t="shared" ca="1" si="1"/>
        <v>19.312336187237861</v>
      </c>
      <c r="D13">
        <f t="shared" ca="1" si="2"/>
        <v>22.661813529709235</v>
      </c>
      <c r="G13">
        <f t="shared" si="4"/>
        <v>11</v>
      </c>
      <c r="H13">
        <f ca="1">COUNTIFS($D$2:$D1011,_xlfn.CONCAT("&gt;",$G13),$D$2:$D1011,_xlfn.CONCAT("&lt;=",$G13+1))</f>
        <v>26</v>
      </c>
    </row>
    <row r="14" spans="1:11" x14ac:dyDescent="0.25">
      <c r="A14">
        <f t="shared" si="3"/>
        <v>20</v>
      </c>
      <c r="B14">
        <f t="shared" si="0"/>
        <v>15.342640972002734</v>
      </c>
      <c r="C14">
        <f t="shared" ca="1" si="1"/>
        <v>9.8749596038737995</v>
      </c>
      <c r="D14">
        <f t="shared" ca="1" si="2"/>
        <v>16.728373045133441</v>
      </c>
      <c r="G14">
        <f t="shared" si="4"/>
        <v>12</v>
      </c>
      <c r="H14">
        <f ca="1">COUNTIFS($D$2:$D1012,_xlfn.CONCAT("&gt;",$G14),$D$2:$D1012,_xlfn.CONCAT("&lt;=",$G14+1))</f>
        <v>34</v>
      </c>
    </row>
    <row r="15" spans="1:11" x14ac:dyDescent="0.25">
      <c r="A15">
        <f t="shared" si="3"/>
        <v>20</v>
      </c>
      <c r="B15">
        <f t="shared" si="0"/>
        <v>15.342640972002734</v>
      </c>
      <c r="C15">
        <f t="shared" ca="1" si="1"/>
        <v>2.9846205696369488</v>
      </c>
      <c r="D15">
        <f t="shared" ca="1" si="2"/>
        <v>13.231822899833029</v>
      </c>
      <c r="G15">
        <f t="shared" si="4"/>
        <v>13</v>
      </c>
      <c r="H15">
        <f ca="1">COUNTIFS($D$2:$D1013,_xlfn.CONCAT("&gt;",$G15),$D$2:$D1013,_xlfn.CONCAT("&lt;=",$G15+1))</f>
        <v>48</v>
      </c>
    </row>
    <row r="16" spans="1:11" x14ac:dyDescent="0.25">
      <c r="A16">
        <f t="shared" si="3"/>
        <v>20</v>
      </c>
      <c r="B16">
        <f t="shared" si="0"/>
        <v>15.342640972002734</v>
      </c>
      <c r="C16">
        <f t="shared" ca="1" si="1"/>
        <v>24.367053205462934</v>
      </c>
      <c r="D16">
        <f t="shared" ca="1" si="2"/>
        <v>26.399283875541435</v>
      </c>
      <c r="G16">
        <f t="shared" si="4"/>
        <v>14</v>
      </c>
      <c r="H16">
        <f ca="1">COUNTIFS($D$2:$D1014,_xlfn.CONCAT("&gt;",$G16),$D$2:$D1014,_xlfn.CONCAT("&lt;=",$G16+1))</f>
        <v>48</v>
      </c>
    </row>
    <row r="17" spans="1:15" x14ac:dyDescent="0.25">
      <c r="A17">
        <f t="shared" si="3"/>
        <v>20</v>
      </c>
      <c r="B17">
        <f t="shared" si="0"/>
        <v>15.342640972002734</v>
      </c>
      <c r="C17">
        <f t="shared" ca="1" si="1"/>
        <v>23.143486897092799</v>
      </c>
      <c r="D17">
        <f t="shared" ca="1" si="2"/>
        <v>25.459369499210393</v>
      </c>
      <c r="G17">
        <f t="shared" si="4"/>
        <v>15</v>
      </c>
      <c r="H17">
        <f ca="1">COUNTIFS($D$2:$D1015,_xlfn.CONCAT("&gt;",$G17),$D$2:$D1015,_xlfn.CONCAT("&lt;=",$G17+1))</f>
        <v>56</v>
      </c>
    </row>
    <row r="18" spans="1:15" x14ac:dyDescent="0.25">
      <c r="A18">
        <f t="shared" si="3"/>
        <v>20</v>
      </c>
      <c r="B18">
        <f t="shared" si="0"/>
        <v>15.342640972002734</v>
      </c>
      <c r="C18">
        <f t="shared" ca="1" si="1"/>
        <v>33.750871254840078</v>
      </c>
      <c r="D18">
        <f t="shared" ca="1" si="2"/>
        <v>34.299739078095556</v>
      </c>
      <c r="G18">
        <f t="shared" si="4"/>
        <v>16</v>
      </c>
      <c r="H18">
        <f ca="1">COUNTIFS($D$2:$D1016,_xlfn.CONCAT("&gt;",$G18),$D$2:$D1016,_xlfn.CONCAT("&lt;=",$G18+1))</f>
        <v>71</v>
      </c>
    </row>
    <row r="19" spans="1:15" x14ac:dyDescent="0.25">
      <c r="A19">
        <f t="shared" si="3"/>
        <v>20</v>
      </c>
      <c r="B19">
        <f t="shared" si="0"/>
        <v>15.342640972002734</v>
      </c>
      <c r="C19">
        <f t="shared" ca="1" si="1"/>
        <v>31.002809323549897</v>
      </c>
      <c r="D19">
        <f t="shared" ca="1" si="2"/>
        <v>31.867066409010601</v>
      </c>
      <c r="G19">
        <f t="shared" si="4"/>
        <v>17</v>
      </c>
      <c r="H19">
        <f ca="1">COUNTIFS($D$2:$D1017,_xlfn.CONCAT("&gt;",$G19),$D$2:$D1017,_xlfn.CONCAT("&lt;=",$G19+1))</f>
        <v>59</v>
      </c>
      <c r="K19">
        <v>1</v>
      </c>
      <c r="L19">
        <f t="shared" ref="L19:L72" si="5">LN((K19/100)/(1-K19/100))*25+50</f>
        <v>-64.877996253364742</v>
      </c>
      <c r="M19">
        <f>25/K19+1/(4*(1-0.01*K19))</f>
        <v>25.252525252525253</v>
      </c>
      <c r="O19">
        <f>25/50+0.25/(1-0.01*50)</f>
        <v>1</v>
      </c>
    </row>
    <row r="20" spans="1:15" x14ac:dyDescent="0.25">
      <c r="A20">
        <f t="shared" si="3"/>
        <v>20</v>
      </c>
      <c r="B20">
        <f t="shared" si="0"/>
        <v>15.342640972002734</v>
      </c>
      <c r="C20">
        <f t="shared" ca="1" si="1"/>
        <v>6.4053998311103371</v>
      </c>
      <c r="D20">
        <f t="shared" ca="1" si="2"/>
        <v>14.883293289403461</v>
      </c>
      <c r="G20">
        <f t="shared" si="4"/>
        <v>18</v>
      </c>
      <c r="H20">
        <f ca="1">COUNTIFS($D$2:$D1018,_xlfn.CONCAT("&gt;",$G20),$D$2:$D1018,_xlfn.CONCAT("&lt;=",$G20+1))</f>
        <v>66</v>
      </c>
      <c r="K20">
        <f>K19+1</f>
        <v>2</v>
      </c>
      <c r="L20">
        <f t="shared" si="5"/>
        <v>-47.295507452765662</v>
      </c>
      <c r="M20">
        <f t="shared" ref="M20:M28" si="6">25/K20+1/(4*(1-0.01*K20))</f>
        <v>12.755102040816327</v>
      </c>
    </row>
    <row r="21" spans="1:15" x14ac:dyDescent="0.25">
      <c r="A21">
        <f t="shared" si="3"/>
        <v>20</v>
      </c>
      <c r="B21">
        <f t="shared" si="0"/>
        <v>15.342640972002734</v>
      </c>
      <c r="C21">
        <f t="shared" ca="1" si="1"/>
        <v>34.07063912640622</v>
      </c>
      <c r="D21">
        <f t="shared" ca="1" si="2"/>
        <v>34.588554122419993</v>
      </c>
      <c r="G21">
        <f t="shared" si="4"/>
        <v>19</v>
      </c>
      <c r="H21">
        <f ca="1">COUNTIFS($D$2:$D1019,_xlfn.CONCAT("&gt;",$G21),$D$2:$D1019,_xlfn.CONCAT("&lt;=",$G21+1))</f>
        <v>52</v>
      </c>
      <c r="K21">
        <f t="shared" ref="K21:K29" si="7">K20+1</f>
        <v>3</v>
      </c>
      <c r="L21">
        <f t="shared" si="5"/>
        <v>-36.902467245881837</v>
      </c>
      <c r="M21">
        <f t="shared" si="6"/>
        <v>8.5910652920962214</v>
      </c>
    </row>
    <row r="22" spans="1:15" x14ac:dyDescent="0.25">
      <c r="A22">
        <f t="shared" si="3"/>
        <v>20</v>
      </c>
      <c r="B22">
        <f t="shared" si="0"/>
        <v>15.342640972002734</v>
      </c>
      <c r="C22">
        <f t="shared" ca="1" si="1"/>
        <v>38.367377957254831</v>
      </c>
      <c r="D22">
        <f t="shared" ca="1" si="2"/>
        <v>38.572811544410911</v>
      </c>
      <c r="G22">
        <f t="shared" si="4"/>
        <v>20</v>
      </c>
      <c r="H22">
        <f ca="1">COUNTIFS($D$2:$D1020,_xlfn.CONCAT("&gt;",$G22),$D$2:$D1020,_xlfn.CONCAT("&lt;=",$G22+1))</f>
        <v>58</v>
      </c>
      <c r="K22">
        <f t="shared" si="7"/>
        <v>4</v>
      </c>
      <c r="L22">
        <f t="shared" si="5"/>
        <v>-29.451345758698636</v>
      </c>
      <c r="M22">
        <f t="shared" si="6"/>
        <v>6.510416666666667</v>
      </c>
    </row>
    <row r="23" spans="1:15" x14ac:dyDescent="0.25">
      <c r="A23">
        <f t="shared" si="3"/>
        <v>20</v>
      </c>
      <c r="B23">
        <f t="shared" si="0"/>
        <v>15.342640972002734</v>
      </c>
      <c r="C23">
        <f t="shared" ca="1" si="1"/>
        <v>24.000160957128603</v>
      </c>
      <c r="D23">
        <f t="shared" ca="1" si="2"/>
        <v>26.115123618912314</v>
      </c>
      <c r="G23">
        <f t="shared" ref="G23:G36" si="8">G22+1</f>
        <v>21</v>
      </c>
      <c r="H23">
        <f ca="1">COUNTIFS($D$2:$D1021,_xlfn.CONCAT("&gt;",$G23),$D$2:$D1021,_xlfn.CONCAT("&lt;=",$G23+1))</f>
        <v>62</v>
      </c>
      <c r="K23">
        <f t="shared" si="7"/>
        <v>5</v>
      </c>
      <c r="L23">
        <f t="shared" si="5"/>
        <v>-23.610974479161001</v>
      </c>
      <c r="M23">
        <f t="shared" si="6"/>
        <v>5.2631578947368425</v>
      </c>
    </row>
    <row r="24" spans="1:15" x14ac:dyDescent="0.25">
      <c r="A24">
        <f t="shared" si="3"/>
        <v>20</v>
      </c>
      <c r="B24">
        <f t="shared" si="0"/>
        <v>15.342640972002734</v>
      </c>
      <c r="C24">
        <f t="shared" ca="1" si="1"/>
        <v>15.46056359452793</v>
      </c>
      <c r="D24">
        <f t="shared" ca="1" si="2"/>
        <v>20.075577285548963</v>
      </c>
      <c r="G24">
        <f t="shared" si="8"/>
        <v>22</v>
      </c>
      <c r="H24">
        <f ca="1">COUNTIFS($D$2:$D1022,_xlfn.CONCAT("&gt;",$G24),$D$2:$D1022,_xlfn.CONCAT("&lt;=",$G24+1))</f>
        <v>44</v>
      </c>
      <c r="K24">
        <f t="shared" si="7"/>
        <v>6</v>
      </c>
      <c r="L24">
        <f t="shared" si="5"/>
        <v>-18.788382826048718</v>
      </c>
      <c r="M24">
        <f t="shared" si="6"/>
        <v>4.4326241134751774</v>
      </c>
    </row>
    <row r="25" spans="1:15" x14ac:dyDescent="0.25">
      <c r="A25">
        <f t="shared" si="3"/>
        <v>20</v>
      </c>
      <c r="B25">
        <f t="shared" si="0"/>
        <v>15.342640972002734</v>
      </c>
      <c r="C25">
        <f t="shared" ca="1" si="1"/>
        <v>14.774405925006814</v>
      </c>
      <c r="D25">
        <f t="shared" ca="1" si="2"/>
        <v>19.638808023156408</v>
      </c>
      <c r="G25">
        <f t="shared" si="8"/>
        <v>23</v>
      </c>
      <c r="H25">
        <f ca="1">COUNTIFS($D$2:$D1023,_xlfn.CONCAT("&gt;",$G25),$D$2:$D1023,_xlfn.CONCAT("&lt;=",$G25+1))</f>
        <v>49</v>
      </c>
      <c r="K25">
        <f t="shared" si="7"/>
        <v>7</v>
      </c>
      <c r="L25">
        <f t="shared" si="5"/>
        <v>-14.667233602448562</v>
      </c>
      <c r="M25">
        <f t="shared" si="6"/>
        <v>3.8402457757296471</v>
      </c>
    </row>
    <row r="26" spans="1:15" x14ac:dyDescent="0.25">
      <c r="A26">
        <f t="shared" si="3"/>
        <v>20</v>
      </c>
      <c r="B26">
        <f t="shared" si="0"/>
        <v>15.342640972002734</v>
      </c>
      <c r="C26">
        <f t="shared" ca="1" si="1"/>
        <v>12.023759544848335</v>
      </c>
      <c r="D26">
        <f t="shared" ca="1" si="2"/>
        <v>17.960151059228906</v>
      </c>
      <c r="G26">
        <f t="shared" si="8"/>
        <v>24</v>
      </c>
      <c r="H26">
        <f ca="1">COUNTIFS($D$2:$D1024,_xlfn.CONCAT("&gt;",$G26),$D$2:$D1024,_xlfn.CONCAT("&lt;=",$G26+1))</f>
        <v>41</v>
      </c>
      <c r="K26">
        <f t="shared" si="7"/>
        <v>8</v>
      </c>
      <c r="L26">
        <f t="shared" si="5"/>
        <v>-11.058675884230105</v>
      </c>
      <c r="M26">
        <f t="shared" si="6"/>
        <v>3.3967391304347827</v>
      </c>
    </row>
    <row r="27" spans="1:15" x14ac:dyDescent="0.25">
      <c r="A27">
        <f t="shared" si="3"/>
        <v>20</v>
      </c>
      <c r="B27">
        <f t="shared" si="0"/>
        <v>15.342640972002734</v>
      </c>
      <c r="C27">
        <f t="shared" ca="1" si="1"/>
        <v>12.556437537606167</v>
      </c>
      <c r="D27">
        <f t="shared" ca="1" si="2"/>
        <v>18.276246356364986</v>
      </c>
      <c r="G27">
        <f t="shared" si="8"/>
        <v>25</v>
      </c>
      <c r="H27">
        <f ca="1">COUNTIFS($D$2:$D1025,_xlfn.CONCAT("&gt;",$G27),$D$2:$D1025,_xlfn.CONCAT("&lt;=",$G27+1))</f>
        <v>50</v>
      </c>
      <c r="K27">
        <f t="shared" si="7"/>
        <v>9</v>
      </c>
      <c r="L27">
        <f t="shared" si="5"/>
        <v>-7.8408732295157648</v>
      </c>
      <c r="M27">
        <f t="shared" si="6"/>
        <v>3.0525030525030523</v>
      </c>
    </row>
    <row r="28" spans="1:15" x14ac:dyDescent="0.25">
      <c r="A28">
        <f t="shared" si="3"/>
        <v>20</v>
      </c>
      <c r="B28">
        <f t="shared" si="0"/>
        <v>15.342640972002734</v>
      </c>
      <c r="C28">
        <f t="shared" ca="1" si="1"/>
        <v>4.782761316764546</v>
      </c>
      <c r="D28">
        <f t="shared" ca="1" si="2"/>
        <v>14.079658038807795</v>
      </c>
      <c r="G28">
        <f t="shared" si="8"/>
        <v>26</v>
      </c>
      <c r="H28">
        <f ca="1">COUNTIFS($D$2:$D1026,_xlfn.CONCAT("&gt;",$G28),$D$2:$D1026,_xlfn.CONCAT("&lt;=",$G28+1))</f>
        <v>36</v>
      </c>
      <c r="K28">
        <f t="shared" si="7"/>
        <v>10</v>
      </c>
      <c r="L28">
        <f t="shared" si="5"/>
        <v>-4.9306144334054807</v>
      </c>
      <c r="M28">
        <f t="shared" si="6"/>
        <v>2.7777777777777777</v>
      </c>
    </row>
    <row r="29" spans="1:15" x14ac:dyDescent="0.25">
      <c r="A29">
        <f t="shared" si="3"/>
        <v>20</v>
      </c>
      <c r="B29">
        <f t="shared" si="0"/>
        <v>15.342640972002734</v>
      </c>
      <c r="C29">
        <f t="shared" ca="1" si="1"/>
        <v>17.16177293962415</v>
      </c>
      <c r="D29">
        <f t="shared" ca="1" si="2"/>
        <v>21.189690013740574</v>
      </c>
      <c r="G29">
        <f t="shared" si="8"/>
        <v>27</v>
      </c>
      <c r="H29">
        <f ca="1">COUNTIFS($D$2:$D1027,_xlfn.CONCAT("&gt;",$G29),$D$2:$D1027,_xlfn.CONCAT("&lt;=",$G29+1))</f>
        <v>29</v>
      </c>
      <c r="K29">
        <f t="shared" ref="K29:K64" si="9">K28+1</f>
        <v>11</v>
      </c>
      <c r="L29">
        <f t="shared" si="5"/>
        <v>-2.2685274233442385</v>
      </c>
      <c r="M29">
        <f t="shared" ref="M29:M64" si="10">25/K29+1/(4*(1-0.01*K29))</f>
        <v>2.5536261491317673</v>
      </c>
    </row>
    <row r="30" spans="1:15" x14ac:dyDescent="0.25">
      <c r="A30">
        <f t="shared" si="3"/>
        <v>20</v>
      </c>
      <c r="B30">
        <f t="shared" si="0"/>
        <v>15.342640972002734</v>
      </c>
      <c r="C30">
        <f t="shared" ca="1" si="1"/>
        <v>3.7980976851526833</v>
      </c>
      <c r="D30">
        <f t="shared" ca="1" si="2"/>
        <v>13.609894405964795</v>
      </c>
      <c r="G30">
        <f t="shared" si="8"/>
        <v>28</v>
      </c>
      <c r="H30">
        <f ca="1">COUNTIFS($D$2:$D1028,_xlfn.CONCAT("&gt;",$G30),$D$2:$D1028,_xlfn.CONCAT("&lt;=",$G30+1))</f>
        <v>29</v>
      </c>
      <c r="K30">
        <f t="shared" si="9"/>
        <v>12</v>
      </c>
      <c r="L30">
        <f t="shared" si="5"/>
        <v>0.18924588274484222</v>
      </c>
      <c r="M30">
        <f t="shared" si="10"/>
        <v>2.3674242424242427</v>
      </c>
    </row>
    <row r="31" spans="1:15" x14ac:dyDescent="0.25">
      <c r="A31">
        <f t="shared" si="3"/>
        <v>20</v>
      </c>
      <c r="B31">
        <f t="shared" si="0"/>
        <v>15.342640972002734</v>
      </c>
      <c r="C31">
        <f t="shared" ca="1" si="1"/>
        <v>22.471217680118549</v>
      </c>
      <c r="D31">
        <f t="shared" ca="1" si="2"/>
        <v>24.952423897154784</v>
      </c>
      <c r="G31">
        <f t="shared" si="8"/>
        <v>29</v>
      </c>
      <c r="H31">
        <f ca="1">COUNTIFS($D$2:$D1029,_xlfn.CONCAT("&gt;",$G31),$D$2:$D1029,_xlfn.CONCAT("&lt;=",$G31+1))</f>
        <v>20</v>
      </c>
      <c r="K31">
        <f t="shared" si="9"/>
        <v>13</v>
      </c>
      <c r="L31">
        <f t="shared" si="5"/>
        <v>2.4760309701738237</v>
      </c>
      <c r="M31">
        <f t="shared" si="10"/>
        <v>2.2104332449160036</v>
      </c>
    </row>
    <row r="32" spans="1:15" x14ac:dyDescent="0.25">
      <c r="A32">
        <f t="shared" si="3"/>
        <v>20</v>
      </c>
      <c r="B32">
        <f t="shared" si="0"/>
        <v>15.342640972002734</v>
      </c>
      <c r="C32">
        <f t="shared" ca="1" si="1"/>
        <v>9.6403995490101568</v>
      </c>
      <c r="D32">
        <f t="shared" ca="1" si="2"/>
        <v>16.598083967720136</v>
      </c>
      <c r="G32">
        <f t="shared" si="8"/>
        <v>30</v>
      </c>
      <c r="H32">
        <f ca="1">COUNTIFS($D$2:$D1030,_xlfn.CONCAT("&gt;",$G32),$D$2:$D1030,_xlfn.CONCAT("&lt;=",$G32+1))</f>
        <v>11</v>
      </c>
      <c r="K32">
        <f t="shared" si="9"/>
        <v>14</v>
      </c>
      <c r="L32">
        <f t="shared" si="5"/>
        <v>4.6177508340437683</v>
      </c>
      <c r="M32">
        <f t="shared" si="10"/>
        <v>2.0764119601328903</v>
      </c>
    </row>
    <row r="33" spans="1:13" x14ac:dyDescent="0.25">
      <c r="A33">
        <f t="shared" si="3"/>
        <v>20</v>
      </c>
      <c r="B33">
        <f t="shared" si="0"/>
        <v>15.342640972002734</v>
      </c>
      <c r="C33">
        <f t="shared" ca="1" si="1"/>
        <v>10.068259203056531</v>
      </c>
      <c r="D33">
        <f t="shared" ca="1" si="2"/>
        <v>16.83635674833592</v>
      </c>
      <c r="G33">
        <f t="shared" si="8"/>
        <v>31</v>
      </c>
      <c r="H33">
        <f ca="1">COUNTIFS($D$2:$D1031,_xlfn.CONCAT("&gt;",$G33),$D$2:$D1031,_xlfn.CONCAT("&lt;=",$G33+1))</f>
        <v>14</v>
      </c>
      <c r="K33">
        <f t="shared" si="9"/>
        <v>15</v>
      </c>
      <c r="L33">
        <f t="shared" si="5"/>
        <v>6.6349736152973406</v>
      </c>
      <c r="M33">
        <f t="shared" si="10"/>
        <v>1.9607843137254903</v>
      </c>
    </row>
    <row r="34" spans="1:13" x14ac:dyDescent="0.25">
      <c r="A34">
        <f t="shared" si="3"/>
        <v>20</v>
      </c>
      <c r="B34">
        <f t="shared" si="0"/>
        <v>15.342640972002734</v>
      </c>
      <c r="C34">
        <f t="shared" ca="1" si="1"/>
        <v>12.610910443477731</v>
      </c>
      <c r="D34">
        <f t="shared" ca="1" si="2"/>
        <v>18.308813222966503</v>
      </c>
      <c r="G34">
        <f t="shared" si="8"/>
        <v>32</v>
      </c>
      <c r="H34">
        <f ca="1">COUNTIFS($D$2:$D1032,_xlfn.CONCAT("&gt;",$G34),$D$2:$D1032,_xlfn.CONCAT("&lt;=",$G34+1))</f>
        <v>16</v>
      </c>
      <c r="K34">
        <f t="shared" si="9"/>
        <v>16</v>
      </c>
      <c r="L34">
        <f t="shared" si="5"/>
        <v>8.544298084911695</v>
      </c>
      <c r="M34">
        <f t="shared" si="10"/>
        <v>1.8601190476190477</v>
      </c>
    </row>
    <row r="35" spans="1:13" x14ac:dyDescent="0.25">
      <c r="A35">
        <f t="shared" si="3"/>
        <v>20</v>
      </c>
      <c r="B35">
        <f t="shared" si="0"/>
        <v>15.342640972002734</v>
      </c>
      <c r="C35">
        <f t="shared" ca="1" si="1"/>
        <v>15.848382407462244</v>
      </c>
      <c r="D35">
        <f t="shared" ca="1" si="2"/>
        <v>20.325639687191217</v>
      </c>
      <c r="G35">
        <f t="shared" si="8"/>
        <v>33</v>
      </c>
      <c r="H35">
        <f ca="1">COUNTIFS($D$2:$D1033,_xlfn.CONCAT("&gt;",$G35),$D$2:$D1033,_xlfn.CONCAT("&lt;=",$G35+1))</f>
        <v>8</v>
      </c>
      <c r="K35">
        <f t="shared" si="9"/>
        <v>17</v>
      </c>
      <c r="L35">
        <f t="shared" si="5"/>
        <v>10.359318406490459</v>
      </c>
      <c r="M35">
        <f t="shared" si="10"/>
        <v>1.7717930545712262</v>
      </c>
    </row>
    <row r="36" spans="1:13" x14ac:dyDescent="0.25">
      <c r="A36">
        <f t="shared" si="3"/>
        <v>20</v>
      </c>
      <c r="B36">
        <f t="shared" si="0"/>
        <v>15.342640972002734</v>
      </c>
      <c r="C36">
        <f t="shared" ca="1" si="1"/>
        <v>-4.519351303071339</v>
      </c>
      <c r="D36">
        <f t="shared" ca="1" si="2"/>
        <v>10.149032028071723</v>
      </c>
      <c r="G36">
        <f t="shared" si="8"/>
        <v>34</v>
      </c>
      <c r="H36">
        <f ca="1">COUNTIFS($D$2:$D1034,_xlfn.CONCAT("&gt;",$G36),$D$2:$D1034,_xlfn.CONCAT("&lt;=",$G36+1))</f>
        <v>16</v>
      </c>
      <c r="K36">
        <f t="shared" si="9"/>
        <v>18</v>
      </c>
      <c r="L36">
        <f t="shared" si="5"/>
        <v>12.091312765797788</v>
      </c>
      <c r="M36">
        <f t="shared" si="10"/>
        <v>1.6937669376693767</v>
      </c>
    </row>
    <row r="37" spans="1:13" x14ac:dyDescent="0.25">
      <c r="A37">
        <f t="shared" si="3"/>
        <v>20</v>
      </c>
      <c r="B37">
        <f t="shared" si="0"/>
        <v>15.342640972002734</v>
      </c>
      <c r="C37">
        <f t="shared" ca="1" si="1"/>
        <v>26.913125001118541</v>
      </c>
      <c r="D37">
        <f t="shared" ca="1" si="2"/>
        <v>28.425036853142124</v>
      </c>
      <c r="G37">
        <f t="shared" ref="G37:G47" si="11">G36+1</f>
        <v>35</v>
      </c>
      <c r="H37">
        <f ca="1">COUNTIFS($D$2:$D1035,_xlfn.CONCAT("&gt;",$G37),$D$2:$D1035,_xlfn.CONCAT("&lt;=",$G37+1))</f>
        <v>5</v>
      </c>
      <c r="K37">
        <f t="shared" si="9"/>
        <v>19</v>
      </c>
      <c r="L37">
        <f t="shared" si="5"/>
        <v>13.74974561235004</v>
      </c>
      <c r="M37">
        <f t="shared" si="10"/>
        <v>1.6244314489928526</v>
      </c>
    </row>
    <row r="38" spans="1:13" x14ac:dyDescent="0.25">
      <c r="A38">
        <f t="shared" si="3"/>
        <v>20</v>
      </c>
      <c r="B38">
        <f t="shared" si="0"/>
        <v>15.342640972002734</v>
      </c>
      <c r="C38">
        <f t="shared" ca="1" si="1"/>
        <v>34.142237486972647</v>
      </c>
      <c r="D38">
        <f t="shared" ca="1" si="2"/>
        <v>34.653378843661827</v>
      </c>
      <c r="G38">
        <f t="shared" si="11"/>
        <v>36</v>
      </c>
      <c r="H38">
        <f ca="1">COUNTIFS($D$2:$D1036,_xlfn.CONCAT("&gt;",$G38),$D$2:$D1036,_xlfn.CONCAT("&lt;=",$G38+1))</f>
        <v>6</v>
      </c>
      <c r="K38">
        <f t="shared" si="9"/>
        <v>20</v>
      </c>
      <c r="L38">
        <f t="shared" si="5"/>
        <v>15.342640972002734</v>
      </c>
      <c r="M38">
        <f t="shared" si="10"/>
        <v>1.5625</v>
      </c>
    </row>
    <row r="39" spans="1:13" x14ac:dyDescent="0.25">
      <c r="A39">
        <f t="shared" si="3"/>
        <v>20</v>
      </c>
      <c r="B39">
        <f t="shared" si="0"/>
        <v>15.342640972002734</v>
      </c>
      <c r="C39">
        <f t="shared" ca="1" si="1"/>
        <v>22.746045433727272</v>
      </c>
      <c r="D39">
        <f t="shared" ca="1" si="2"/>
        <v>25.158849273869084</v>
      </c>
      <c r="G39">
        <f t="shared" si="11"/>
        <v>37</v>
      </c>
      <c r="H39">
        <f ca="1">COUNTIFS($D$2:$D1037,_xlfn.CONCAT("&gt;",$G39),$D$2:$D1037,_xlfn.CONCAT("&lt;=",$G39+1))</f>
        <v>4</v>
      </c>
      <c r="K39">
        <f t="shared" si="9"/>
        <v>21</v>
      </c>
      <c r="L39">
        <f t="shared" si="5"/>
        <v>16.876864631410029</v>
      </c>
      <c r="M39">
        <f t="shared" si="10"/>
        <v>1.506931886678722</v>
      </c>
    </row>
    <row r="40" spans="1:13" x14ac:dyDescent="0.25">
      <c r="A40">
        <f t="shared" si="3"/>
        <v>20</v>
      </c>
      <c r="B40">
        <f t="shared" si="0"/>
        <v>15.342640972002734</v>
      </c>
      <c r="C40">
        <f t="shared" ca="1" si="1"/>
        <v>14.059423779441717</v>
      </c>
      <c r="D40">
        <f t="shared" ca="1" si="2"/>
        <v>19.191370296377691</v>
      </c>
      <c r="G40">
        <f t="shared" si="11"/>
        <v>38</v>
      </c>
      <c r="H40">
        <f ca="1">COUNTIFS($D$2:$D1038,_xlfn.CONCAT("&gt;",$G40),$D$2:$D1038,_xlfn.CONCAT("&lt;=",$G40+1))</f>
        <v>2</v>
      </c>
      <c r="K40">
        <f t="shared" si="9"/>
        <v>22</v>
      </c>
      <c r="L40">
        <f t="shared" si="5"/>
        <v>18.358340666718103</v>
      </c>
      <c r="M40">
        <f t="shared" si="10"/>
        <v>1.4568764568764569</v>
      </c>
    </row>
    <row r="41" spans="1:13" x14ac:dyDescent="0.25">
      <c r="A41">
        <f t="shared" si="3"/>
        <v>20</v>
      </c>
      <c r="B41">
        <f t="shared" si="0"/>
        <v>15.342640972002734</v>
      </c>
      <c r="C41">
        <f t="shared" ca="1" si="1"/>
        <v>13.740570231379037</v>
      </c>
      <c r="D41">
        <f t="shared" ca="1" si="2"/>
        <v>18.994352278105644</v>
      </c>
      <c r="G41">
        <f t="shared" si="11"/>
        <v>39</v>
      </c>
      <c r="H41">
        <f ca="1">COUNTIFS($D$2:$D1039,_xlfn.CONCAT("&gt;",$G41),$D$2:$D1039,_xlfn.CONCAT("&lt;=",$G41+1))</f>
        <v>0</v>
      </c>
      <c r="K41">
        <f t="shared" si="9"/>
        <v>23</v>
      </c>
      <c r="L41">
        <f t="shared" si="5"/>
        <v>19.792219851886646</v>
      </c>
      <c r="M41">
        <f t="shared" si="10"/>
        <v>1.411631846414455</v>
      </c>
    </row>
    <row r="42" spans="1:13" x14ac:dyDescent="0.25">
      <c r="A42">
        <f t="shared" si="3"/>
        <v>20</v>
      </c>
      <c r="B42">
        <f t="shared" si="0"/>
        <v>15.342640972002734</v>
      </c>
      <c r="C42">
        <f t="shared" ca="1" si="1"/>
        <v>4.6308969863720613</v>
      </c>
      <c r="D42">
        <f t="shared" ca="1" si="2"/>
        <v>14.006332385565063</v>
      </c>
      <c r="G42">
        <f t="shared" si="11"/>
        <v>40</v>
      </c>
      <c r="H42">
        <f ca="1">COUNTIFS($D$2:$D1040,_xlfn.CONCAT("&gt;",$G42),$D$2:$D1040,_xlfn.CONCAT("&lt;=",$G42+1))</f>
        <v>2</v>
      </c>
      <c r="K42">
        <f t="shared" si="9"/>
        <v>24</v>
      </c>
      <c r="L42">
        <f t="shared" si="5"/>
        <v>21.183012251540362</v>
      </c>
      <c r="M42">
        <f t="shared" si="10"/>
        <v>1.3706140350877194</v>
      </c>
    </row>
    <row r="43" spans="1:13" x14ac:dyDescent="0.25">
      <c r="A43">
        <f t="shared" si="3"/>
        <v>20</v>
      </c>
      <c r="B43">
        <f t="shared" si="0"/>
        <v>15.342640972002734</v>
      </c>
      <c r="C43">
        <f t="shared" ca="1" si="1"/>
        <v>17.175901648026016</v>
      </c>
      <c r="D43">
        <f t="shared" ca="1" si="2"/>
        <v>21.199129335688628</v>
      </c>
      <c r="G43">
        <f t="shared" si="11"/>
        <v>41</v>
      </c>
      <c r="H43">
        <f ca="1">COUNTIFS($D$2:$D1041,_xlfn.CONCAT("&gt;",$G43),$D$2:$D1041,_xlfn.CONCAT("&lt;=",$G43+1))</f>
        <v>1</v>
      </c>
      <c r="K43">
        <f t="shared" si="9"/>
        <v>25</v>
      </c>
      <c r="L43">
        <f t="shared" si="5"/>
        <v>22.534692783297256</v>
      </c>
      <c r="M43">
        <f t="shared" si="10"/>
        <v>1.3333333333333333</v>
      </c>
    </row>
    <row r="44" spans="1:13" x14ac:dyDescent="0.25">
      <c r="A44">
        <f t="shared" si="3"/>
        <v>20</v>
      </c>
      <c r="B44">
        <f t="shared" si="0"/>
        <v>15.342640972002734</v>
      </c>
      <c r="C44">
        <f t="shared" ca="1" si="1"/>
        <v>6.2400076186043201</v>
      </c>
      <c r="D44">
        <f t="shared" ca="1" si="2"/>
        <v>14.799679187026182</v>
      </c>
      <c r="G44">
        <f t="shared" si="11"/>
        <v>42</v>
      </c>
      <c r="H44">
        <f ca="1">COUNTIFS($D$2:$D1042,_xlfn.CONCAT("&gt;",$G44),$D$2:$D1042,_xlfn.CONCAT("&lt;=",$G44+1))</f>
        <v>1</v>
      </c>
      <c r="K44">
        <f t="shared" si="9"/>
        <v>26</v>
      </c>
      <c r="L44">
        <f t="shared" si="5"/>
        <v>23.850786120432808</v>
      </c>
      <c r="M44">
        <f t="shared" si="10"/>
        <v>1.2993762993762994</v>
      </c>
    </row>
    <row r="45" spans="1:13" x14ac:dyDescent="0.25">
      <c r="A45">
        <f t="shared" si="3"/>
        <v>20</v>
      </c>
      <c r="B45">
        <f t="shared" si="0"/>
        <v>15.342640972002734</v>
      </c>
      <c r="C45">
        <f t="shared" ca="1" si="1"/>
        <v>24.613607590014304</v>
      </c>
      <c r="D45">
        <f t="shared" ca="1" si="2"/>
        <v>26.59135204488117</v>
      </c>
      <c r="G45">
        <f t="shared" si="11"/>
        <v>43</v>
      </c>
      <c r="H45">
        <f ca="1">COUNTIFS($D$2:$D1043,_xlfn.CONCAT("&gt;",$G45),$D$2:$D1043,_xlfn.CONCAT("&lt;=",$G45+1))</f>
        <v>1</v>
      </c>
      <c r="K45">
        <f t="shared" si="9"/>
        <v>27</v>
      </c>
      <c r="L45">
        <f t="shared" si="5"/>
        <v>25.134435621398453</v>
      </c>
      <c r="M45">
        <f t="shared" si="10"/>
        <v>1.2683916793505834</v>
      </c>
    </row>
    <row r="46" spans="1:13" x14ac:dyDescent="0.25">
      <c r="A46">
        <f t="shared" si="3"/>
        <v>20</v>
      </c>
      <c r="B46">
        <f t="shared" si="0"/>
        <v>15.342640972002734</v>
      </c>
      <c r="C46">
        <f t="shared" ca="1" si="1"/>
        <v>12.491591422955008</v>
      </c>
      <c r="D46">
        <f t="shared" ca="1" si="2"/>
        <v>18.237536478718475</v>
      </c>
      <c r="G46">
        <f t="shared" si="11"/>
        <v>44</v>
      </c>
      <c r="H46">
        <f ca="1">COUNTIFS($D$2:$D1044,_xlfn.CONCAT("&gt;",$G46),$D$2:$D1044,_xlfn.CONCAT("&lt;=",$G46+1))</f>
        <v>0</v>
      </c>
      <c r="K46">
        <f t="shared" si="9"/>
        <v>28</v>
      </c>
      <c r="L46">
        <f t="shared" si="5"/>
        <v>26.388459778978721</v>
      </c>
      <c r="M46">
        <f t="shared" si="10"/>
        <v>1.2400793650793651</v>
      </c>
    </row>
    <row r="47" spans="1:13" x14ac:dyDescent="0.25">
      <c r="A47">
        <f t="shared" si="3"/>
        <v>20</v>
      </c>
      <c r="B47">
        <f t="shared" si="0"/>
        <v>15.342640972002734</v>
      </c>
      <c r="C47">
        <f t="shared" ca="1" si="1"/>
        <v>28.574425449680049</v>
      </c>
      <c r="D47">
        <f t="shared" ca="1" si="2"/>
        <v>29.796170505666641</v>
      </c>
      <c r="G47">
        <f t="shared" si="11"/>
        <v>45</v>
      </c>
      <c r="H47">
        <f ca="1">COUNTIFS($D$2:$D1045,_xlfn.CONCAT("&gt;",$G47),$D$2:$D1045,_xlfn.CONCAT("&lt;=",$G47+1))</f>
        <v>3</v>
      </c>
      <c r="K47">
        <f t="shared" si="9"/>
        <v>29</v>
      </c>
      <c r="L47">
        <f t="shared" si="5"/>
        <v>27.615398823628968</v>
      </c>
      <c r="M47">
        <f t="shared" si="10"/>
        <v>1.2141816415735793</v>
      </c>
    </row>
    <row r="48" spans="1:13" x14ac:dyDescent="0.25">
      <c r="A48">
        <f t="shared" si="3"/>
        <v>20</v>
      </c>
      <c r="B48">
        <f t="shared" si="0"/>
        <v>15.342640972002734</v>
      </c>
      <c r="C48">
        <f t="shared" ca="1" si="1"/>
        <v>1.7837354107665782</v>
      </c>
      <c r="D48">
        <f t="shared" ca="1" si="2"/>
        <v>12.690001534830152</v>
      </c>
      <c r="G48">
        <f t="shared" ref="G48:G88" si="12">G47+1</f>
        <v>46</v>
      </c>
      <c r="H48">
        <f ca="1">COUNTIFS($D$2:$D1046,_xlfn.CONCAT("&gt;",$G48),$D$2:$D1046,_xlfn.CONCAT("&lt;=",$G48+1))</f>
        <v>0</v>
      </c>
      <c r="K48">
        <f t="shared" si="9"/>
        <v>30</v>
      </c>
      <c r="L48">
        <f t="shared" si="5"/>
        <v>28.817553490319909</v>
      </c>
      <c r="M48">
        <f t="shared" si="10"/>
        <v>1.1904761904761905</v>
      </c>
    </row>
    <row r="49" spans="1:13" x14ac:dyDescent="0.25">
      <c r="A49">
        <f t="shared" si="3"/>
        <v>20</v>
      </c>
      <c r="B49">
        <f t="shared" si="0"/>
        <v>15.342640972002734</v>
      </c>
      <c r="C49">
        <f t="shared" ca="1" si="1"/>
        <v>11.679998218141034</v>
      </c>
      <c r="D49">
        <f t="shared" ca="1" si="2"/>
        <v>17.758437126589381</v>
      </c>
      <c r="G49">
        <f t="shared" si="12"/>
        <v>47</v>
      </c>
      <c r="H49">
        <f ca="1">COUNTIFS($D$2:$D1047,_xlfn.CONCAT("&gt;",$G49),$D$2:$D1047,_xlfn.CONCAT("&lt;=",$G49+1))</f>
        <v>0</v>
      </c>
      <c r="K49">
        <f t="shared" si="9"/>
        <v>31</v>
      </c>
      <c r="L49">
        <f t="shared" si="5"/>
        <v>29.997017497197174</v>
      </c>
      <c r="M49">
        <f t="shared" si="10"/>
        <v>1.168770453482936</v>
      </c>
    </row>
    <row r="50" spans="1:13" x14ac:dyDescent="0.25">
      <c r="A50">
        <f t="shared" si="3"/>
        <v>20</v>
      </c>
      <c r="B50">
        <f t="shared" si="0"/>
        <v>15.342640972002734</v>
      </c>
      <c r="C50">
        <f t="shared" ca="1" si="1"/>
        <v>15.812110659230122</v>
      </c>
      <c r="D50">
        <f t="shared" ca="1" si="2"/>
        <v>20.302153945930307</v>
      </c>
      <c r="G50">
        <f t="shared" si="12"/>
        <v>48</v>
      </c>
      <c r="H50">
        <f ca="1">COUNTIFS($D$2:$D1048,_xlfn.CONCAT("&gt;",$G50),$D$2:$D1048,_xlfn.CONCAT("&lt;=",$G50+1))</f>
        <v>0</v>
      </c>
      <c r="K50">
        <f t="shared" si="9"/>
        <v>32</v>
      </c>
      <c r="L50">
        <f t="shared" si="5"/>
        <v>31.155704940590496</v>
      </c>
      <c r="M50">
        <f t="shared" si="10"/>
        <v>1.1488970588235294</v>
      </c>
    </row>
    <row r="51" spans="1:13" x14ac:dyDescent="0.25">
      <c r="A51">
        <f t="shared" si="3"/>
        <v>20</v>
      </c>
      <c r="B51">
        <f t="shared" si="0"/>
        <v>15.342640972002734</v>
      </c>
      <c r="C51">
        <f t="shared" ca="1" si="1"/>
        <v>20.555163554859426</v>
      </c>
      <c r="D51">
        <f t="shared" ca="1" si="2"/>
        <v>23.544917031233823</v>
      </c>
      <c r="G51">
        <f t="shared" si="12"/>
        <v>49</v>
      </c>
      <c r="H51">
        <f ca="1">COUNTIFS($D$2:$D1049,_xlfn.CONCAT("&gt;",$G51),$D$2:$D1049,_xlfn.CONCAT("&lt;=",$G51+1))</f>
        <v>0</v>
      </c>
      <c r="K51">
        <f t="shared" si="9"/>
        <v>33</v>
      </c>
      <c r="L51">
        <f t="shared" si="5"/>
        <v>32.295373551887863</v>
      </c>
      <c r="M51">
        <f t="shared" si="10"/>
        <v>1.1307100859339665</v>
      </c>
    </row>
    <row r="52" spans="1:13" x14ac:dyDescent="0.25">
      <c r="A52">
        <f t="shared" si="3"/>
        <v>20</v>
      </c>
      <c r="B52">
        <f t="shared" si="0"/>
        <v>15.342640972002734</v>
      </c>
      <c r="C52">
        <f t="shared" ca="1" si="1"/>
        <v>11.415644089939157</v>
      </c>
      <c r="D52">
        <f t="shared" ca="1" si="2"/>
        <v>17.604529535598079</v>
      </c>
      <c r="G52">
        <f t="shared" si="12"/>
        <v>50</v>
      </c>
      <c r="H52">
        <f ca="1">COUNTIFS($D$2:$D1050,_xlfn.CONCAT("&gt;",$G52),$D$2:$D1050,_xlfn.CONCAT("&lt;=",$G52+1))</f>
        <v>0</v>
      </c>
      <c r="K52">
        <f t="shared" si="9"/>
        <v>34</v>
      </c>
      <c r="L52">
        <f t="shared" si="5"/>
        <v>33.417644564743398</v>
      </c>
      <c r="M52">
        <f t="shared" si="10"/>
        <v>1.1140819964349378</v>
      </c>
    </row>
    <row r="53" spans="1:13" x14ac:dyDescent="0.25">
      <c r="A53">
        <f t="shared" si="3"/>
        <v>20</v>
      </c>
      <c r="B53">
        <f t="shared" si="0"/>
        <v>15.342640972002734</v>
      </c>
      <c r="C53">
        <f t="shared" ca="1" si="1"/>
        <v>12.842744129003856</v>
      </c>
      <c r="D53">
        <f t="shared" ca="1" si="2"/>
        <v>18.447919589622217</v>
      </c>
      <c r="G53">
        <f t="shared" si="12"/>
        <v>51</v>
      </c>
      <c r="H53">
        <f ca="1">COUNTIFS($D$2:$D1051,_xlfn.CONCAT("&gt;",$G53),$D$2:$D1051,_xlfn.CONCAT("&lt;=",$G53+1))</f>
        <v>0</v>
      </c>
      <c r="K53">
        <f t="shared" si="9"/>
        <v>35</v>
      </c>
      <c r="L53">
        <f t="shared" si="5"/>
        <v>34.524019789844417</v>
      </c>
      <c r="M53">
        <f t="shared" si="10"/>
        <v>1.098901098901099</v>
      </c>
    </row>
    <row r="54" spans="1:13" x14ac:dyDescent="0.25">
      <c r="A54">
        <f t="shared" si="3"/>
        <v>20</v>
      </c>
      <c r="B54">
        <f t="shared" si="0"/>
        <v>15.342640972002734</v>
      </c>
      <c r="C54">
        <f t="shared" ca="1" si="1"/>
        <v>18.848781853181546</v>
      </c>
      <c r="D54">
        <f t="shared" ca="1" si="2"/>
        <v>22.33848726550675</v>
      </c>
      <c r="G54">
        <f t="shared" si="12"/>
        <v>52</v>
      </c>
      <c r="H54">
        <f ca="1">COUNTIFS($D$2:$D1052,_xlfn.CONCAT("&gt;",$G54),$D$2:$D1052,_xlfn.CONCAT("&lt;=",$G54+1))</f>
        <v>0</v>
      </c>
      <c r="K54">
        <f t="shared" si="9"/>
        <v>36</v>
      </c>
      <c r="L54">
        <f t="shared" si="5"/>
        <v>35.615896377410955</v>
      </c>
      <c r="M54">
        <f t="shared" si="10"/>
        <v>1.0850694444444444</v>
      </c>
    </row>
    <row r="55" spans="1:13" x14ac:dyDescent="0.25">
      <c r="A55">
        <f t="shared" si="3"/>
        <v>20</v>
      </c>
      <c r="B55">
        <f t="shared" si="0"/>
        <v>15.342640972002734</v>
      </c>
      <c r="C55">
        <f t="shared" ca="1" si="1"/>
        <v>41.840702528935324</v>
      </c>
      <c r="D55">
        <f t="shared" ca="1" si="2"/>
        <v>41.912365702496707</v>
      </c>
      <c r="G55">
        <f t="shared" si="12"/>
        <v>53</v>
      </c>
      <c r="H55">
        <f ca="1">COUNTIFS($D$2:$D1053,_xlfn.CONCAT("&gt;",$G55),$D$2:$D1053,_xlfn.CONCAT("&lt;=",$G55+1))</f>
        <v>0</v>
      </c>
      <c r="K55">
        <f t="shared" si="9"/>
        <v>37</v>
      </c>
      <c r="L55">
        <f t="shared" si="5"/>
        <v>36.694579656317295</v>
      </c>
      <c r="M55">
        <f t="shared" si="10"/>
        <v>1.0725010725010724</v>
      </c>
    </row>
    <row r="56" spans="1:13" x14ac:dyDescent="0.25">
      <c r="A56">
        <f t="shared" si="3"/>
        <v>20</v>
      </c>
      <c r="B56">
        <f t="shared" si="0"/>
        <v>15.342640972002734</v>
      </c>
      <c r="C56">
        <f t="shared" ca="1" si="1"/>
        <v>17.734801749176238</v>
      </c>
      <c r="D56">
        <f t="shared" ca="1" si="2"/>
        <v>21.57499301321797</v>
      </c>
      <c r="G56">
        <f t="shared" si="12"/>
        <v>54</v>
      </c>
      <c r="H56">
        <f ca="1">COUNTIFS($D$2:$D1054,_xlfn.CONCAT("&gt;",$G56),$D$2:$D1054,_xlfn.CONCAT("&lt;=",$G56+1))</f>
        <v>0</v>
      </c>
      <c r="K56">
        <f t="shared" si="9"/>
        <v>38</v>
      </c>
      <c r="L56">
        <f t="shared" si="5"/>
        <v>37.761294367032356</v>
      </c>
      <c r="M56">
        <f t="shared" si="10"/>
        <v>1.0611205432937183</v>
      </c>
    </row>
    <row r="57" spans="1:13" x14ac:dyDescent="0.25">
      <c r="A57">
        <f t="shared" si="3"/>
        <v>20</v>
      </c>
      <c r="B57">
        <f t="shared" si="0"/>
        <v>15.342640972002734</v>
      </c>
      <c r="C57">
        <f t="shared" ca="1" si="1"/>
        <v>24.414686325875078</v>
      </c>
      <c r="D57">
        <f t="shared" ca="1" si="2"/>
        <v>26.436321098160125</v>
      </c>
      <c r="G57">
        <f t="shared" si="12"/>
        <v>55</v>
      </c>
      <c r="H57">
        <f ca="1">COUNTIFS($D$2:$D1055,_xlfn.CONCAT("&gt;",$G57),$D$2:$D1055,_xlfn.CONCAT("&lt;=",$G57+1))</f>
        <v>0</v>
      </c>
      <c r="K57">
        <f t="shared" si="9"/>
        <v>39</v>
      </c>
      <c r="L57">
        <f t="shared" si="5"/>
        <v>38.817194548908383</v>
      </c>
      <c r="M57">
        <f t="shared" si="10"/>
        <v>1.0508617065994117</v>
      </c>
    </row>
    <row r="58" spans="1:13" x14ac:dyDescent="0.25">
      <c r="A58">
        <f t="shared" si="3"/>
        <v>20</v>
      </c>
      <c r="B58">
        <f t="shared" si="0"/>
        <v>15.342640972002734</v>
      </c>
      <c r="C58">
        <f t="shared" ca="1" si="1"/>
        <v>27.329314705931338</v>
      </c>
      <c r="D58">
        <f t="shared" ca="1" si="2"/>
        <v>28.764948539383052</v>
      </c>
      <c r="G58">
        <f t="shared" si="12"/>
        <v>56</v>
      </c>
      <c r="H58">
        <f ca="1">COUNTIFS($D$2:$D1056,_xlfn.CONCAT("&gt;",$G58),$D$2:$D1056,_xlfn.CONCAT("&lt;=",$G58+1))</f>
        <v>0</v>
      </c>
      <c r="K58">
        <f t="shared" si="9"/>
        <v>40</v>
      </c>
      <c r="L58">
        <f t="shared" si="5"/>
        <v>39.863372297295896</v>
      </c>
      <c r="M58">
        <f t="shared" si="10"/>
        <v>1.0416666666666667</v>
      </c>
    </row>
    <row r="59" spans="1:13" x14ac:dyDescent="0.25">
      <c r="A59">
        <f t="shared" si="3"/>
        <v>20</v>
      </c>
      <c r="B59">
        <f t="shared" si="0"/>
        <v>15.342640972002734</v>
      </c>
      <c r="C59">
        <f t="shared" ca="1" si="1"/>
        <v>6.8424192628727578</v>
      </c>
      <c r="D59">
        <f t="shared" ca="1" si="2"/>
        <v>15.106104825231647</v>
      </c>
      <c r="G59">
        <f t="shared" si="12"/>
        <v>57</v>
      </c>
      <c r="H59">
        <f ca="1">COUNTIFS($D$2:$D1057,_xlfn.CONCAT("&gt;",$G59),$D$2:$D1057,_xlfn.CONCAT("&lt;=",$G59+1))</f>
        <v>0</v>
      </c>
      <c r="K59">
        <f t="shared" si="9"/>
        <v>41</v>
      </c>
      <c r="L59">
        <f t="shared" si="5"/>
        <v>40.900865569964701</v>
      </c>
      <c r="M59">
        <f t="shared" si="10"/>
        <v>1.0334849111202977</v>
      </c>
    </row>
    <row r="60" spans="1:13" x14ac:dyDescent="0.25">
      <c r="A60">
        <f t="shared" si="3"/>
        <v>20</v>
      </c>
      <c r="B60">
        <f t="shared" si="0"/>
        <v>15.342640972002734</v>
      </c>
      <c r="C60">
        <f t="shared" ca="1" si="1"/>
        <v>12.015290911540454</v>
      </c>
      <c r="D60">
        <f t="shared" ca="1" si="2"/>
        <v>17.955160364339587</v>
      </c>
      <c r="G60">
        <f t="shared" si="12"/>
        <v>58</v>
      </c>
      <c r="H60">
        <f ca="1">COUNTIFS($D$2:$D1058,_xlfn.CONCAT("&gt;",$G60),$D$2:$D1058,_xlfn.CONCAT("&lt;=",$G60+1))</f>
        <v>0</v>
      </c>
      <c r="K60">
        <f t="shared" si="9"/>
        <v>42</v>
      </c>
      <c r="L60">
        <f t="shared" si="5"/>
        <v>41.930665193423721</v>
      </c>
      <c r="M60">
        <f t="shared" si="10"/>
        <v>1.0262725779967159</v>
      </c>
    </row>
    <row r="61" spans="1:13" x14ac:dyDescent="0.25">
      <c r="A61">
        <f t="shared" si="3"/>
        <v>20</v>
      </c>
      <c r="B61">
        <f t="shared" si="0"/>
        <v>15.342640972002734</v>
      </c>
      <c r="C61">
        <f t="shared" ca="1" si="1"/>
        <v>19.113765941420304</v>
      </c>
      <c r="D61">
        <f t="shared" ca="1" si="2"/>
        <v>22.522908325049329</v>
      </c>
      <c r="G61">
        <f t="shared" si="12"/>
        <v>59</v>
      </c>
      <c r="H61">
        <f ca="1">COUNTIFS($D$2:$D1059,_xlfn.CONCAT("&gt;",$G61),$D$2:$D1059,_xlfn.CONCAT("&lt;=",$G61+1))</f>
        <v>0</v>
      </c>
      <c r="K61">
        <f t="shared" si="9"/>
        <v>43</v>
      </c>
      <c r="L61">
        <f t="shared" si="5"/>
        <v>42.9537211964753</v>
      </c>
      <c r="M61">
        <f t="shared" si="10"/>
        <v>1.0199918400652794</v>
      </c>
    </row>
    <row r="62" spans="1:13" x14ac:dyDescent="0.25">
      <c r="A62">
        <f t="shared" si="3"/>
        <v>20</v>
      </c>
      <c r="B62">
        <f t="shared" si="0"/>
        <v>15.342640972002734</v>
      </c>
      <c r="C62">
        <f t="shared" ca="1" si="1"/>
        <v>-0.20094953165608409</v>
      </c>
      <c r="D62">
        <f t="shared" ca="1" si="2"/>
        <v>11.836156533751664</v>
      </c>
      <c r="G62">
        <f t="shared" si="12"/>
        <v>60</v>
      </c>
      <c r="H62">
        <f ca="1">COUNTIFS($D$2:$D1060,_xlfn.CONCAT("&gt;",$G62),$D$2:$D1060,_xlfn.CONCAT("&lt;=",$G62+1))</f>
        <v>0</v>
      </c>
      <c r="K62">
        <f t="shared" si="9"/>
        <v>44</v>
      </c>
      <c r="L62">
        <f t="shared" si="5"/>
        <v>43.970948579577794</v>
      </c>
      <c r="M62">
        <f t="shared" si="10"/>
        <v>1.0146103896103895</v>
      </c>
    </row>
    <row r="63" spans="1:13" x14ac:dyDescent="0.25">
      <c r="A63">
        <f t="shared" si="3"/>
        <v>20</v>
      </c>
      <c r="B63">
        <f t="shared" si="0"/>
        <v>15.342640972002734</v>
      </c>
      <c r="C63">
        <f t="shared" ca="1" si="1"/>
        <v>15.571876581476037</v>
      </c>
      <c r="D63">
        <f t="shared" ca="1" si="2"/>
        <v>20.147114445738357</v>
      </c>
      <c r="G63">
        <f t="shared" si="12"/>
        <v>61</v>
      </c>
      <c r="H63">
        <f ca="1">COUNTIFS($D$2:$D1061,_xlfn.CONCAT("&gt;",$G63),$D$2:$D1061,_xlfn.CONCAT("&lt;=",$G63+1))</f>
        <v>0</v>
      </c>
      <c r="K63">
        <f t="shared" si="9"/>
        <v>45</v>
      </c>
      <c r="L63">
        <f t="shared" si="5"/>
        <v>44.983232613446219</v>
      </c>
      <c r="M63">
        <f t="shared" si="10"/>
        <v>1.0101010101010102</v>
      </c>
    </row>
    <row r="64" spans="1:13" x14ac:dyDescent="0.25">
      <c r="A64">
        <f t="shared" si="3"/>
        <v>20</v>
      </c>
      <c r="B64">
        <f t="shared" si="0"/>
        <v>15.342640972002734</v>
      </c>
      <c r="C64">
        <f t="shared" ca="1" si="1"/>
        <v>3.3645033736720045</v>
      </c>
      <c r="D64">
        <f t="shared" ca="1" si="2"/>
        <v>13.40725723685258</v>
      </c>
      <c r="G64">
        <f t="shared" si="12"/>
        <v>62</v>
      </c>
      <c r="H64">
        <f ca="1">COUNTIFS($D$2:$D1062,_xlfn.CONCAT("&gt;",$G64),$D$2:$D1062,_xlfn.CONCAT("&lt;=",$G64+1))</f>
        <v>0</v>
      </c>
      <c r="K64">
        <f t="shared" si="9"/>
        <v>46</v>
      </c>
      <c r="L64">
        <f t="shared" si="5"/>
        <v>45.991433748120514</v>
      </c>
      <c r="M64">
        <f t="shared" si="10"/>
        <v>1.0064412238325282</v>
      </c>
    </row>
    <row r="65" spans="1:13" x14ac:dyDescent="0.25">
      <c r="A65">
        <f t="shared" si="3"/>
        <v>20</v>
      </c>
      <c r="B65">
        <f t="shared" si="0"/>
        <v>15.342640972002734</v>
      </c>
      <c r="C65">
        <f t="shared" ca="1" si="1"/>
        <v>18.982117150580635</v>
      </c>
      <c r="D65">
        <f t="shared" ca="1" si="2"/>
        <v>22.43114995231667</v>
      </c>
      <c r="G65">
        <f t="shared" si="12"/>
        <v>63</v>
      </c>
      <c r="H65">
        <f ca="1">COUNTIFS($D$2:$D1063,_xlfn.CONCAT("&gt;",$G65),$D$2:$D1063,_xlfn.CONCAT("&lt;=",$G65+1))</f>
        <v>0</v>
      </c>
      <c r="K65">
        <f t="shared" ref="K65:K72" si="13">K64+1</f>
        <v>47</v>
      </c>
      <c r="L65">
        <f t="shared" si="5"/>
        <v>46.996392203948417</v>
      </c>
      <c r="M65">
        <f t="shared" ref="M65:M72" si="14">25/K65+1/(4*(1-0.01*K65))</f>
        <v>1.0036130068245683</v>
      </c>
    </row>
    <row r="66" spans="1:13" x14ac:dyDescent="0.25">
      <c r="A66">
        <f t="shared" si="3"/>
        <v>20</v>
      </c>
      <c r="B66">
        <f t="shared" ref="B66:B129" si="15">LN((A66/100)/(1-A66/100))*25+50</f>
        <v>15.342640972002734</v>
      </c>
      <c r="C66">
        <f t="shared" ca="1" si="1"/>
        <v>-0.54890491238902861</v>
      </c>
      <c r="D66">
        <f t="shared" ca="1" si="2"/>
        <v>11.691686743884915</v>
      </c>
      <c r="G66">
        <f t="shared" si="12"/>
        <v>64</v>
      </c>
      <c r="H66">
        <f ca="1">COUNTIFS($D$2:$D1064,_xlfn.CONCAT("&gt;",$G66),$D$2:$D1064,_xlfn.CONCAT("&lt;=",$G66+1))</f>
        <v>0</v>
      </c>
      <c r="K66">
        <f t="shared" si="13"/>
        <v>48</v>
      </c>
      <c r="L66">
        <f t="shared" si="5"/>
        <v>47.998932308161585</v>
      </c>
      <c r="M66">
        <f t="shared" si="14"/>
        <v>1.0016025641025641</v>
      </c>
    </row>
    <row r="67" spans="1:13" x14ac:dyDescent="0.25">
      <c r="A67">
        <f t="shared" si="3"/>
        <v>20</v>
      </c>
      <c r="B67">
        <f t="shared" si="15"/>
        <v>15.342640972002734</v>
      </c>
      <c r="C67">
        <f t="shared" ref="C67:C130" ca="1" si="16">_xlfn.NORM.INV(RAND(),B67,10)</f>
        <v>15.177857453362144</v>
      </c>
      <c r="D67">
        <f t="shared" ref="D67:D130" ca="1" si="17">100/(1+EXP(-0.04*(C67-50)))</f>
        <v>19.894747056540481</v>
      </c>
      <c r="G67">
        <f t="shared" si="12"/>
        <v>65</v>
      </c>
      <c r="H67">
        <f ca="1">COUNTIFS($D$2:$D1065,_xlfn.CONCAT("&gt;",$G67),$D$2:$D1065,_xlfn.CONCAT("&lt;=",$G67+1))</f>
        <v>0</v>
      </c>
      <c r="K67">
        <f t="shared" si="13"/>
        <v>49</v>
      </c>
      <c r="L67">
        <f t="shared" si="5"/>
        <v>48.999866634657522</v>
      </c>
      <c r="M67">
        <f t="shared" si="14"/>
        <v>1.0004001600640255</v>
      </c>
    </row>
    <row r="68" spans="1:13" x14ac:dyDescent="0.25">
      <c r="A68">
        <f t="shared" ref="A68:A131" si="18">A67</f>
        <v>20</v>
      </c>
      <c r="B68">
        <f t="shared" si="15"/>
        <v>15.342640972002734</v>
      </c>
      <c r="C68">
        <f t="shared" ca="1" si="16"/>
        <v>11.727209689772337</v>
      </c>
      <c r="D68">
        <f t="shared" ca="1" si="17"/>
        <v>17.786034516267165</v>
      </c>
      <c r="G68">
        <f t="shared" si="12"/>
        <v>66</v>
      </c>
      <c r="H68">
        <f ca="1">COUNTIFS($D$2:$D1066,_xlfn.CONCAT("&gt;",$G68),$D$2:$D1066,_xlfn.CONCAT("&lt;=",$G68+1))</f>
        <v>0</v>
      </c>
      <c r="K68">
        <f t="shared" si="13"/>
        <v>50</v>
      </c>
      <c r="L68">
        <f t="shared" si="5"/>
        <v>50</v>
      </c>
      <c r="M68">
        <f t="shared" si="14"/>
        <v>1</v>
      </c>
    </row>
    <row r="69" spans="1:13" x14ac:dyDescent="0.25">
      <c r="A69">
        <f t="shared" si="18"/>
        <v>20</v>
      </c>
      <c r="B69">
        <f t="shared" si="15"/>
        <v>15.342640972002734</v>
      </c>
      <c r="C69">
        <f t="shared" ca="1" si="16"/>
        <v>-4.304419817096079</v>
      </c>
      <c r="D69">
        <f t="shared" ca="1" si="17"/>
        <v>10.227699504529722</v>
      </c>
      <c r="G69">
        <f t="shared" si="12"/>
        <v>67</v>
      </c>
      <c r="H69">
        <f ca="1">COUNTIFS($D$2:$D1067,_xlfn.CONCAT("&gt;",$G69),$D$2:$D1067,_xlfn.CONCAT("&lt;=",$G69+1))</f>
        <v>0</v>
      </c>
      <c r="K69">
        <f t="shared" si="13"/>
        <v>51</v>
      </c>
      <c r="L69">
        <f t="shared" si="5"/>
        <v>51.000133365342478</v>
      </c>
      <c r="M69">
        <f t="shared" si="14"/>
        <v>1.0004001600640255</v>
      </c>
    </row>
    <row r="70" spans="1:13" x14ac:dyDescent="0.25">
      <c r="A70">
        <f t="shared" si="18"/>
        <v>20</v>
      </c>
      <c r="B70">
        <f t="shared" si="15"/>
        <v>15.342640972002734</v>
      </c>
      <c r="C70">
        <f t="shared" ca="1" si="16"/>
        <v>-7.5220553909920973</v>
      </c>
      <c r="D70">
        <f t="shared" ca="1" si="17"/>
        <v>9.1049922648555075</v>
      </c>
      <c r="G70">
        <f t="shared" si="12"/>
        <v>68</v>
      </c>
      <c r="H70">
        <f ca="1">COUNTIFS($D$2:$D1068,_xlfn.CONCAT("&gt;",$G70),$D$2:$D1068,_xlfn.CONCAT("&lt;=",$G70+1))</f>
        <v>0</v>
      </c>
      <c r="K70">
        <f t="shared" si="13"/>
        <v>52</v>
      </c>
      <c r="L70">
        <f t="shared" si="5"/>
        <v>52.001067691838415</v>
      </c>
      <c r="M70">
        <f t="shared" si="14"/>
        <v>1.0016025641025641</v>
      </c>
    </row>
    <row r="71" spans="1:13" x14ac:dyDescent="0.25">
      <c r="A71">
        <f t="shared" si="18"/>
        <v>20</v>
      </c>
      <c r="B71">
        <f t="shared" si="15"/>
        <v>15.342640972002734</v>
      </c>
      <c r="C71">
        <f t="shared" ca="1" si="16"/>
        <v>-3.0013981217206691</v>
      </c>
      <c r="D71">
        <f t="shared" ca="1" si="17"/>
        <v>10.716271954065792</v>
      </c>
      <c r="G71">
        <f t="shared" si="12"/>
        <v>69</v>
      </c>
      <c r="H71">
        <f ca="1">COUNTIFS($D$2:$D1069,_xlfn.CONCAT("&gt;",$G71),$D$2:$D1069,_xlfn.CONCAT("&lt;=",$G71+1))</f>
        <v>0</v>
      </c>
      <c r="K71">
        <f t="shared" si="13"/>
        <v>53</v>
      </c>
      <c r="L71">
        <f t="shared" si="5"/>
        <v>53.003607796051583</v>
      </c>
      <c r="M71">
        <f t="shared" si="14"/>
        <v>1.0036130068245686</v>
      </c>
    </row>
    <row r="72" spans="1:13" x14ac:dyDescent="0.25">
      <c r="A72">
        <f t="shared" si="18"/>
        <v>20</v>
      </c>
      <c r="B72">
        <f t="shared" si="15"/>
        <v>15.342640972002734</v>
      </c>
      <c r="C72">
        <f t="shared" ca="1" si="16"/>
        <v>20.649371786211354</v>
      </c>
      <c r="D72">
        <f t="shared" ca="1" si="17"/>
        <v>23.612819415845557</v>
      </c>
      <c r="G72">
        <f t="shared" si="12"/>
        <v>70</v>
      </c>
      <c r="H72">
        <f ca="1">COUNTIFS($D$2:$D1070,_xlfn.CONCAT("&gt;",$G72),$D$2:$D1070,_xlfn.CONCAT("&lt;=",$G72+1))</f>
        <v>0</v>
      </c>
      <c r="K72">
        <f t="shared" si="13"/>
        <v>54</v>
      </c>
      <c r="L72">
        <f t="shared" si="5"/>
        <v>54.008566251879486</v>
      </c>
      <c r="M72">
        <f t="shared" si="14"/>
        <v>1.0064412238325282</v>
      </c>
    </row>
    <row r="73" spans="1:13" x14ac:dyDescent="0.25">
      <c r="A73">
        <f t="shared" si="18"/>
        <v>20</v>
      </c>
      <c r="B73">
        <f t="shared" si="15"/>
        <v>15.342640972002734</v>
      </c>
      <c r="C73">
        <f t="shared" ca="1" si="16"/>
        <v>8.6993411912818743</v>
      </c>
      <c r="D73">
        <f t="shared" ca="1" si="17"/>
        <v>16.083527030218161</v>
      </c>
      <c r="G73">
        <f t="shared" si="12"/>
        <v>71</v>
      </c>
      <c r="H73">
        <f ca="1">COUNTIFS($D$2:$D1071,_xlfn.CONCAT("&gt;",$G73),$D$2:$D1071,_xlfn.CONCAT("&lt;=",$G73+1))</f>
        <v>0</v>
      </c>
    </row>
    <row r="74" spans="1:13" x14ac:dyDescent="0.25">
      <c r="A74">
        <f t="shared" si="18"/>
        <v>20</v>
      </c>
      <c r="B74">
        <f t="shared" si="15"/>
        <v>15.342640972002734</v>
      </c>
      <c r="C74">
        <f t="shared" ca="1" si="16"/>
        <v>5.5387126598019218</v>
      </c>
      <c r="D74">
        <f t="shared" ca="1" si="17"/>
        <v>14.449444859413726</v>
      </c>
      <c r="G74">
        <f t="shared" si="12"/>
        <v>72</v>
      </c>
      <c r="H74">
        <f ca="1">COUNTIFS($D$2:$D1072,_xlfn.CONCAT("&gt;",$G74),$D$2:$D1072,_xlfn.CONCAT("&lt;=",$G74+1))</f>
        <v>0</v>
      </c>
    </row>
    <row r="75" spans="1:13" x14ac:dyDescent="0.25">
      <c r="A75">
        <f t="shared" si="18"/>
        <v>20</v>
      </c>
      <c r="B75">
        <f t="shared" si="15"/>
        <v>15.342640972002734</v>
      </c>
      <c r="C75">
        <f t="shared" ca="1" si="16"/>
        <v>-1.0767870654620211</v>
      </c>
      <c r="D75">
        <f t="shared" ca="1" si="17"/>
        <v>11.47543436789709</v>
      </c>
      <c r="G75">
        <f t="shared" si="12"/>
        <v>73</v>
      </c>
      <c r="H75">
        <f ca="1">COUNTIFS($D$2:$D1073,_xlfn.CONCAT("&gt;",$G75),$D$2:$D1073,_xlfn.CONCAT("&lt;=",$G75+1))</f>
        <v>0</v>
      </c>
    </row>
    <row r="76" spans="1:13" x14ac:dyDescent="0.25">
      <c r="A76">
        <f t="shared" si="18"/>
        <v>20</v>
      </c>
      <c r="B76">
        <f t="shared" si="15"/>
        <v>15.342640972002734</v>
      </c>
      <c r="C76">
        <f t="shared" ca="1" si="16"/>
        <v>16.879340060844473</v>
      </c>
      <c r="D76">
        <f t="shared" ca="1" si="17"/>
        <v>21.001642742142657</v>
      </c>
      <c r="G76">
        <f t="shared" si="12"/>
        <v>74</v>
      </c>
      <c r="H76">
        <f ca="1">COUNTIFS($D$2:$D1074,_xlfn.CONCAT("&gt;",$G76),$D$2:$D1074,_xlfn.CONCAT("&lt;=",$G76+1))</f>
        <v>0</v>
      </c>
    </row>
    <row r="77" spans="1:13" x14ac:dyDescent="0.25">
      <c r="A77">
        <f t="shared" si="18"/>
        <v>20</v>
      </c>
      <c r="B77">
        <f t="shared" si="15"/>
        <v>15.342640972002734</v>
      </c>
      <c r="C77">
        <f t="shared" ca="1" si="16"/>
        <v>1.3333375058249111</v>
      </c>
      <c r="D77">
        <f t="shared" ca="1" si="17"/>
        <v>12.491729760185812</v>
      </c>
      <c r="G77">
        <f t="shared" si="12"/>
        <v>75</v>
      </c>
      <c r="H77">
        <f ca="1">COUNTIFS($D$2:$D1075,_xlfn.CONCAT("&gt;",$G77),$D$2:$D1075,_xlfn.CONCAT("&lt;=",$G77+1))</f>
        <v>0</v>
      </c>
    </row>
    <row r="78" spans="1:13" x14ac:dyDescent="0.25">
      <c r="A78">
        <f t="shared" si="18"/>
        <v>20</v>
      </c>
      <c r="B78">
        <f t="shared" si="15"/>
        <v>15.342640972002734</v>
      </c>
      <c r="C78">
        <f t="shared" ca="1" si="16"/>
        <v>20.792338286414903</v>
      </c>
      <c r="D78">
        <f t="shared" ca="1" si="17"/>
        <v>23.716123445017406</v>
      </c>
      <c r="G78">
        <f t="shared" si="12"/>
        <v>76</v>
      </c>
      <c r="H78">
        <f ca="1">COUNTIFS($D$2:$D1076,_xlfn.CONCAT("&gt;",$G78),$D$2:$D1076,_xlfn.CONCAT("&lt;=",$G78+1))</f>
        <v>0</v>
      </c>
    </row>
    <row r="79" spans="1:13" x14ac:dyDescent="0.25">
      <c r="A79">
        <f t="shared" si="18"/>
        <v>20</v>
      </c>
      <c r="B79">
        <f t="shared" si="15"/>
        <v>15.342640972002734</v>
      </c>
      <c r="C79">
        <f t="shared" ca="1" si="16"/>
        <v>17.75899131674538</v>
      </c>
      <c r="D79">
        <f t="shared" ca="1" si="17"/>
        <v>21.591369198928671</v>
      </c>
      <c r="G79">
        <f t="shared" si="12"/>
        <v>77</v>
      </c>
      <c r="H79">
        <f ca="1">COUNTIFS($D$2:$D1077,_xlfn.CONCAT("&gt;",$G79),$D$2:$D1077,_xlfn.CONCAT("&lt;=",$G79+1))</f>
        <v>0</v>
      </c>
    </row>
    <row r="80" spans="1:13" x14ac:dyDescent="0.25">
      <c r="A80">
        <f t="shared" si="18"/>
        <v>20</v>
      </c>
      <c r="B80">
        <f t="shared" si="15"/>
        <v>15.342640972002734</v>
      </c>
      <c r="C80">
        <f t="shared" ca="1" si="16"/>
        <v>21.787969292228375</v>
      </c>
      <c r="D80">
        <f t="shared" ca="1" si="17"/>
        <v>24.444149373628957</v>
      </c>
      <c r="G80">
        <f t="shared" si="12"/>
        <v>78</v>
      </c>
      <c r="H80">
        <f ca="1">COUNTIFS($D$2:$D1078,_xlfn.CONCAT("&gt;",$G80),$D$2:$D1078,_xlfn.CONCAT("&lt;=",$G80+1))</f>
        <v>0</v>
      </c>
    </row>
    <row r="81" spans="1:8" x14ac:dyDescent="0.25">
      <c r="A81">
        <f t="shared" si="18"/>
        <v>20</v>
      </c>
      <c r="B81">
        <f t="shared" si="15"/>
        <v>15.342640972002734</v>
      </c>
      <c r="C81">
        <f t="shared" ca="1" si="16"/>
        <v>10.940946043531664</v>
      </c>
      <c r="D81">
        <f t="shared" ca="1" si="17"/>
        <v>17.330795394428488</v>
      </c>
      <c r="G81">
        <f t="shared" si="12"/>
        <v>79</v>
      </c>
      <c r="H81">
        <f ca="1">COUNTIFS($D$2:$D1079,_xlfn.CONCAT("&gt;",$G81),$D$2:$D1079,_xlfn.CONCAT("&lt;=",$G81+1))</f>
        <v>0</v>
      </c>
    </row>
    <row r="82" spans="1:8" x14ac:dyDescent="0.25">
      <c r="A82">
        <f t="shared" si="18"/>
        <v>20</v>
      </c>
      <c r="B82">
        <f t="shared" si="15"/>
        <v>15.342640972002734</v>
      </c>
      <c r="C82">
        <f t="shared" ca="1" si="16"/>
        <v>18.334372507363614</v>
      </c>
      <c r="D82">
        <f t="shared" ca="1" si="17"/>
        <v>21.983552671855321</v>
      </c>
      <c r="G82">
        <f t="shared" si="12"/>
        <v>80</v>
      </c>
      <c r="H82">
        <f ca="1">COUNTIFS($D$2:$D1080,_xlfn.CONCAT("&gt;",$G82),$D$2:$D1080,_xlfn.CONCAT("&lt;=",$G82+1))</f>
        <v>0</v>
      </c>
    </row>
    <row r="83" spans="1:8" x14ac:dyDescent="0.25">
      <c r="A83">
        <f t="shared" si="18"/>
        <v>20</v>
      </c>
      <c r="B83">
        <f t="shared" si="15"/>
        <v>15.342640972002734</v>
      </c>
      <c r="C83">
        <f t="shared" ca="1" si="16"/>
        <v>11.886740189473889</v>
      </c>
      <c r="D83">
        <f t="shared" ca="1" si="17"/>
        <v>17.87953646039232</v>
      </c>
      <c r="G83">
        <f t="shared" si="12"/>
        <v>81</v>
      </c>
      <c r="H83">
        <f ca="1">COUNTIFS($D$2:$D1081,_xlfn.CONCAT("&gt;",$G83),$D$2:$D1081,_xlfn.CONCAT("&lt;=",$G83+1))</f>
        <v>0</v>
      </c>
    </row>
    <row r="84" spans="1:8" x14ac:dyDescent="0.25">
      <c r="A84">
        <f t="shared" si="18"/>
        <v>20</v>
      </c>
      <c r="B84">
        <f t="shared" si="15"/>
        <v>15.342640972002734</v>
      </c>
      <c r="C84">
        <f t="shared" ca="1" si="16"/>
        <v>9.7953215414401065</v>
      </c>
      <c r="D84">
        <f t="shared" ca="1" si="17"/>
        <v>16.684045772564208</v>
      </c>
      <c r="G84">
        <f t="shared" si="12"/>
        <v>82</v>
      </c>
      <c r="H84">
        <f ca="1">COUNTIFS($D$2:$D1082,_xlfn.CONCAT("&gt;",$G84),$D$2:$D1082,_xlfn.CONCAT("&lt;=",$G84+1))</f>
        <v>0</v>
      </c>
    </row>
    <row r="85" spans="1:8" x14ac:dyDescent="0.25">
      <c r="A85">
        <f t="shared" si="18"/>
        <v>20</v>
      </c>
      <c r="B85">
        <f t="shared" si="15"/>
        <v>15.342640972002734</v>
      </c>
      <c r="C85">
        <f t="shared" ca="1" si="16"/>
        <v>5.109388596675899</v>
      </c>
      <c r="D85">
        <f t="shared" ca="1" si="17"/>
        <v>14.238453211223446</v>
      </c>
      <c r="G85">
        <f t="shared" si="12"/>
        <v>83</v>
      </c>
      <c r="H85">
        <f ca="1">COUNTIFS($D$2:$D1083,_xlfn.CONCAT("&gt;",$G85),$D$2:$D1083,_xlfn.CONCAT("&lt;=",$G85+1))</f>
        <v>0</v>
      </c>
    </row>
    <row r="86" spans="1:8" x14ac:dyDescent="0.25">
      <c r="A86">
        <f t="shared" si="18"/>
        <v>20</v>
      </c>
      <c r="B86">
        <f t="shared" si="15"/>
        <v>15.342640972002734</v>
      </c>
      <c r="C86">
        <f t="shared" ca="1" si="16"/>
        <v>19.800415152583696</v>
      </c>
      <c r="D86">
        <f t="shared" ca="1" si="17"/>
        <v>23.005806064852226</v>
      </c>
      <c r="G86">
        <f t="shared" si="12"/>
        <v>84</v>
      </c>
      <c r="H86">
        <f ca="1">COUNTIFS($D$2:$D1084,_xlfn.CONCAT("&gt;",$G86),$D$2:$D1084,_xlfn.CONCAT("&lt;=",$G86+1))</f>
        <v>0</v>
      </c>
    </row>
    <row r="87" spans="1:8" x14ac:dyDescent="0.25">
      <c r="A87">
        <f t="shared" si="18"/>
        <v>20</v>
      </c>
      <c r="B87">
        <f t="shared" si="15"/>
        <v>15.342640972002734</v>
      </c>
      <c r="C87">
        <f t="shared" ca="1" si="16"/>
        <v>5.3237246490127195</v>
      </c>
      <c r="D87">
        <f t="shared" ca="1" si="17"/>
        <v>14.34346584686331</v>
      </c>
      <c r="G87">
        <f t="shared" si="12"/>
        <v>85</v>
      </c>
      <c r="H87">
        <f ca="1">COUNTIFS($D$2:$D1085,_xlfn.CONCAT("&gt;",$G87),$D$2:$D1085,_xlfn.CONCAT("&lt;=",$G87+1))</f>
        <v>0</v>
      </c>
    </row>
    <row r="88" spans="1:8" x14ac:dyDescent="0.25">
      <c r="A88">
        <f t="shared" si="18"/>
        <v>20</v>
      </c>
      <c r="B88">
        <f t="shared" si="15"/>
        <v>15.342640972002734</v>
      </c>
      <c r="C88">
        <f t="shared" ca="1" si="16"/>
        <v>19.833300283000625</v>
      </c>
      <c r="D88">
        <f t="shared" ca="1" si="17"/>
        <v>23.029114287947039</v>
      </c>
      <c r="G88">
        <f t="shared" si="12"/>
        <v>86</v>
      </c>
      <c r="H88">
        <f ca="1">COUNTIFS($D$2:$D1086,_xlfn.CONCAT("&gt;",$G88),$D$2:$D1086,_xlfn.CONCAT("&lt;=",$G88+1))</f>
        <v>0</v>
      </c>
    </row>
    <row r="89" spans="1:8" x14ac:dyDescent="0.25">
      <c r="A89">
        <f t="shared" si="18"/>
        <v>20</v>
      </c>
      <c r="B89">
        <f t="shared" si="15"/>
        <v>15.342640972002734</v>
      </c>
      <c r="C89">
        <f t="shared" ca="1" si="16"/>
        <v>12.023440166240457</v>
      </c>
      <c r="D89">
        <f t="shared" ca="1" si="17"/>
        <v>17.959962824880765</v>
      </c>
      <c r="G89">
        <f t="shared" ref="G89:G100" si="19">G88+1</f>
        <v>87</v>
      </c>
      <c r="H89">
        <f ca="1">COUNTIFS($D$2:$D1087,_xlfn.CONCAT("&gt;",$G89),$D$2:$D1087,_xlfn.CONCAT("&lt;=",$G89+1))</f>
        <v>0</v>
      </c>
    </row>
    <row r="90" spans="1:8" x14ac:dyDescent="0.25">
      <c r="A90">
        <f t="shared" si="18"/>
        <v>20</v>
      </c>
      <c r="B90">
        <f t="shared" si="15"/>
        <v>15.342640972002734</v>
      </c>
      <c r="C90">
        <f t="shared" ca="1" si="16"/>
        <v>22.08761920259542</v>
      </c>
      <c r="D90">
        <f t="shared" ca="1" si="17"/>
        <v>24.666196059520946</v>
      </c>
      <c r="G90">
        <f t="shared" si="19"/>
        <v>88</v>
      </c>
      <c r="H90">
        <f ca="1">COUNTIFS($D$2:$D1088,_xlfn.CONCAT("&gt;",$G90),$D$2:$D1088,_xlfn.CONCAT("&lt;=",$G90+1))</f>
        <v>0</v>
      </c>
    </row>
    <row r="91" spans="1:8" x14ac:dyDescent="0.25">
      <c r="A91">
        <f t="shared" si="18"/>
        <v>20</v>
      </c>
      <c r="B91">
        <f t="shared" si="15"/>
        <v>15.342640972002734</v>
      </c>
      <c r="C91">
        <f t="shared" ca="1" si="16"/>
        <v>37.082156497852409</v>
      </c>
      <c r="D91">
        <f t="shared" ca="1" si="17"/>
        <v>37.362099169185861</v>
      </c>
      <c r="G91">
        <f t="shared" si="19"/>
        <v>89</v>
      </c>
      <c r="H91">
        <f ca="1">COUNTIFS($D$2:$D1089,_xlfn.CONCAT("&gt;",$G91),$D$2:$D1089,_xlfn.CONCAT("&lt;=",$G91+1))</f>
        <v>0</v>
      </c>
    </row>
    <row r="92" spans="1:8" x14ac:dyDescent="0.25">
      <c r="A92">
        <f t="shared" si="18"/>
        <v>20</v>
      </c>
      <c r="B92">
        <f t="shared" si="15"/>
        <v>15.342640972002734</v>
      </c>
      <c r="C92">
        <f t="shared" ca="1" si="16"/>
        <v>9.5413187572105329</v>
      </c>
      <c r="D92">
        <f t="shared" ca="1" si="17"/>
        <v>16.543293079522861</v>
      </c>
      <c r="G92">
        <f t="shared" si="19"/>
        <v>90</v>
      </c>
      <c r="H92">
        <f ca="1">COUNTIFS($D$2:$D1090,_xlfn.CONCAT("&gt;",$G92),$D$2:$D1090,_xlfn.CONCAT("&lt;=",$G92+1))</f>
        <v>0</v>
      </c>
    </row>
    <row r="93" spans="1:8" x14ac:dyDescent="0.25">
      <c r="A93">
        <f t="shared" si="18"/>
        <v>20</v>
      </c>
      <c r="B93">
        <f t="shared" si="15"/>
        <v>15.342640972002734</v>
      </c>
      <c r="C93">
        <f t="shared" ca="1" si="16"/>
        <v>10.54679976885067</v>
      </c>
      <c r="D93">
        <f t="shared" ca="1" si="17"/>
        <v>17.106076497015344</v>
      </c>
      <c r="G93">
        <f t="shared" si="19"/>
        <v>91</v>
      </c>
      <c r="H93">
        <f ca="1">COUNTIFS($D$2:$D1091,_xlfn.CONCAT("&gt;",$G93),$D$2:$D1091,_xlfn.CONCAT("&lt;=",$G93+1))</f>
        <v>0</v>
      </c>
    </row>
    <row r="94" spans="1:8" x14ac:dyDescent="0.25">
      <c r="A94">
        <f t="shared" si="18"/>
        <v>20</v>
      </c>
      <c r="B94">
        <f t="shared" si="15"/>
        <v>15.342640972002734</v>
      </c>
      <c r="C94">
        <f t="shared" ca="1" si="16"/>
        <v>3.3688489211346457</v>
      </c>
      <c r="D94">
        <f t="shared" ca="1" si="17"/>
        <v>13.409275387355468</v>
      </c>
      <c r="G94">
        <f t="shared" si="19"/>
        <v>92</v>
      </c>
      <c r="H94">
        <f ca="1">COUNTIFS($D$2:$D1092,_xlfn.CONCAT("&gt;",$G94),$D$2:$D1092,_xlfn.CONCAT("&lt;=",$G94+1))</f>
        <v>0</v>
      </c>
    </row>
    <row r="95" spans="1:8" x14ac:dyDescent="0.25">
      <c r="A95">
        <f t="shared" si="18"/>
        <v>20</v>
      </c>
      <c r="B95">
        <f t="shared" si="15"/>
        <v>15.342640972002734</v>
      </c>
      <c r="C95">
        <f t="shared" ca="1" si="16"/>
        <v>23.914833526043381</v>
      </c>
      <c r="D95">
        <f t="shared" ca="1" si="17"/>
        <v>26.049321181761886</v>
      </c>
      <c r="G95">
        <f t="shared" si="19"/>
        <v>93</v>
      </c>
      <c r="H95">
        <f ca="1">COUNTIFS($D$2:$D1093,_xlfn.CONCAT("&gt;",$G95),$D$2:$D1093,_xlfn.CONCAT("&lt;=",$G95+1))</f>
        <v>0</v>
      </c>
    </row>
    <row r="96" spans="1:8" x14ac:dyDescent="0.25">
      <c r="A96">
        <f t="shared" si="18"/>
        <v>20</v>
      </c>
      <c r="B96">
        <f t="shared" si="15"/>
        <v>15.342640972002734</v>
      </c>
      <c r="C96">
        <f t="shared" ca="1" si="16"/>
        <v>0.59298079237953161</v>
      </c>
      <c r="D96">
        <f t="shared" ca="1" si="17"/>
        <v>12.17158688600991</v>
      </c>
      <c r="G96">
        <f t="shared" si="19"/>
        <v>94</v>
      </c>
      <c r="H96">
        <f ca="1">COUNTIFS($D$2:$D1094,_xlfn.CONCAT("&gt;",$G96),$D$2:$D1094,_xlfn.CONCAT("&lt;=",$G96+1))</f>
        <v>0</v>
      </c>
    </row>
    <row r="97" spans="1:8" x14ac:dyDescent="0.25">
      <c r="A97">
        <f t="shared" si="18"/>
        <v>20</v>
      </c>
      <c r="B97">
        <f t="shared" si="15"/>
        <v>15.342640972002734</v>
      </c>
      <c r="C97">
        <f t="shared" ca="1" si="16"/>
        <v>11.215861687470902</v>
      </c>
      <c r="D97">
        <f t="shared" ca="1" si="17"/>
        <v>17.488913034485098</v>
      </c>
      <c r="G97">
        <f t="shared" si="19"/>
        <v>95</v>
      </c>
      <c r="H97">
        <f ca="1">COUNTIFS($D$2:$D1095,_xlfn.CONCAT("&gt;",$G97),$D$2:$D1095,_xlfn.CONCAT("&lt;=",$G97+1))</f>
        <v>0</v>
      </c>
    </row>
    <row r="98" spans="1:8" x14ac:dyDescent="0.25">
      <c r="A98">
        <f t="shared" si="18"/>
        <v>20</v>
      </c>
      <c r="B98">
        <f t="shared" si="15"/>
        <v>15.342640972002734</v>
      </c>
      <c r="C98">
        <f t="shared" ca="1" si="16"/>
        <v>24.172598387275578</v>
      </c>
      <c r="D98">
        <f t="shared" ca="1" si="17"/>
        <v>26.248430791667165</v>
      </c>
      <c r="G98">
        <f t="shared" si="19"/>
        <v>96</v>
      </c>
      <c r="H98">
        <f ca="1">COUNTIFS($D$2:$D1096,_xlfn.CONCAT("&gt;",$G98),$D$2:$D1096,_xlfn.CONCAT("&lt;=",$G98+1))</f>
        <v>0</v>
      </c>
    </row>
    <row r="99" spans="1:8" x14ac:dyDescent="0.25">
      <c r="A99">
        <f t="shared" si="18"/>
        <v>20</v>
      </c>
      <c r="B99">
        <f t="shared" si="15"/>
        <v>15.342640972002734</v>
      </c>
      <c r="C99">
        <f t="shared" ca="1" si="16"/>
        <v>21.119903921773755</v>
      </c>
      <c r="D99">
        <f t="shared" ca="1" si="17"/>
        <v>23.953986386996032</v>
      </c>
      <c r="G99">
        <f t="shared" si="19"/>
        <v>97</v>
      </c>
      <c r="H99">
        <f ca="1">COUNTIFS($D$2:$D1097,_xlfn.CONCAT("&gt;",$G99),$D$2:$D1097,_xlfn.CONCAT("&lt;=",$G99+1))</f>
        <v>0</v>
      </c>
    </row>
    <row r="100" spans="1:8" x14ac:dyDescent="0.25">
      <c r="A100">
        <f t="shared" si="18"/>
        <v>20</v>
      </c>
      <c r="B100">
        <f t="shared" si="15"/>
        <v>15.342640972002734</v>
      </c>
      <c r="C100">
        <f t="shared" ca="1" si="16"/>
        <v>1.8075438935206574</v>
      </c>
      <c r="D100">
        <f t="shared" ca="1" si="17"/>
        <v>12.700556861380429</v>
      </c>
      <c r="G100">
        <f t="shared" si="19"/>
        <v>98</v>
      </c>
      <c r="H100">
        <f ca="1">COUNTIFS($D$2:$D1098,_xlfn.CONCAT("&gt;",$G100),$D$2:$D1098,_xlfn.CONCAT("&lt;=",$G100+1))</f>
        <v>0</v>
      </c>
    </row>
    <row r="101" spans="1:8" x14ac:dyDescent="0.25">
      <c r="A101">
        <f t="shared" si="18"/>
        <v>20</v>
      </c>
      <c r="B101">
        <f t="shared" si="15"/>
        <v>15.342640972002734</v>
      </c>
      <c r="C101">
        <f t="shared" ca="1" si="16"/>
        <v>9.0915268433010308</v>
      </c>
      <c r="D101">
        <f t="shared" ca="1" si="17"/>
        <v>16.29638412950727</v>
      </c>
      <c r="G101">
        <f t="shared" ref="G101:G102" si="20">G100+1</f>
        <v>99</v>
      </c>
      <c r="H101">
        <f ca="1">COUNTIFS($D$2:$D1099,_xlfn.CONCAT("&gt;",$G101),$D$2:$D1099,_xlfn.CONCAT("&lt;=",$G101+1))</f>
        <v>0</v>
      </c>
    </row>
    <row r="102" spans="1:8" x14ac:dyDescent="0.25">
      <c r="A102">
        <f t="shared" si="18"/>
        <v>20</v>
      </c>
      <c r="B102">
        <f t="shared" si="15"/>
        <v>15.342640972002734</v>
      </c>
      <c r="C102">
        <f t="shared" ca="1" si="16"/>
        <v>15.517115885111197</v>
      </c>
      <c r="D102">
        <f t="shared" ca="1" si="17"/>
        <v>20.111897770457055</v>
      </c>
      <c r="G102">
        <f t="shared" si="20"/>
        <v>100</v>
      </c>
      <c r="H102">
        <f ca="1">COUNTIFS($D$2:$D1100,_xlfn.CONCAT("&gt;",$G102),$D$2:$D1100,_xlfn.CONCAT("&lt;=",$G102+1))</f>
        <v>0</v>
      </c>
    </row>
    <row r="103" spans="1:8" x14ac:dyDescent="0.25">
      <c r="A103">
        <f t="shared" si="18"/>
        <v>20</v>
      </c>
      <c r="B103">
        <f t="shared" si="15"/>
        <v>15.342640972002734</v>
      </c>
      <c r="C103">
        <f t="shared" ca="1" si="16"/>
        <v>23.184804319757173</v>
      </c>
      <c r="D103">
        <f t="shared" ca="1" si="17"/>
        <v>25.490746396727747</v>
      </c>
    </row>
    <row r="104" spans="1:8" x14ac:dyDescent="0.25">
      <c r="A104">
        <f t="shared" si="18"/>
        <v>20</v>
      </c>
      <c r="B104">
        <f t="shared" si="15"/>
        <v>15.342640972002734</v>
      </c>
      <c r="C104">
        <f t="shared" ca="1" si="16"/>
        <v>20.870558595790278</v>
      </c>
      <c r="D104">
        <f t="shared" ca="1" si="17"/>
        <v>23.772775141807806</v>
      </c>
    </row>
    <row r="105" spans="1:8" x14ac:dyDescent="0.25">
      <c r="A105">
        <f t="shared" si="18"/>
        <v>20</v>
      </c>
      <c r="B105">
        <f t="shared" si="15"/>
        <v>15.342640972002734</v>
      </c>
      <c r="C105">
        <f t="shared" ca="1" si="16"/>
        <v>10.149354087406397</v>
      </c>
      <c r="D105">
        <f t="shared" ca="1" si="17"/>
        <v>16.881824360159111</v>
      </c>
    </row>
    <row r="106" spans="1:8" x14ac:dyDescent="0.25">
      <c r="A106">
        <f t="shared" si="18"/>
        <v>20</v>
      </c>
      <c r="B106">
        <f t="shared" si="15"/>
        <v>15.342640972002734</v>
      </c>
      <c r="C106">
        <f t="shared" ca="1" si="16"/>
        <v>23.972737287178873</v>
      </c>
      <c r="D106">
        <f t="shared" ca="1" si="17"/>
        <v>26.093963437531574</v>
      </c>
    </row>
    <row r="107" spans="1:8" x14ac:dyDescent="0.25">
      <c r="A107">
        <f t="shared" si="18"/>
        <v>20</v>
      </c>
      <c r="B107">
        <f t="shared" si="15"/>
        <v>15.342640972002734</v>
      </c>
      <c r="C107">
        <f t="shared" ca="1" si="16"/>
        <v>36.662401150273382</v>
      </c>
      <c r="D107">
        <f t="shared" ca="1" si="17"/>
        <v>36.970001784654549</v>
      </c>
    </row>
    <row r="108" spans="1:8" x14ac:dyDescent="0.25">
      <c r="A108">
        <f t="shared" si="18"/>
        <v>20</v>
      </c>
      <c r="B108">
        <f t="shared" si="15"/>
        <v>15.342640972002734</v>
      </c>
      <c r="C108">
        <f t="shared" ca="1" si="16"/>
        <v>4.0655121932385043</v>
      </c>
      <c r="D108">
        <f t="shared" ca="1" si="17"/>
        <v>13.736150790521025</v>
      </c>
    </row>
    <row r="109" spans="1:8" x14ac:dyDescent="0.25">
      <c r="A109">
        <f t="shared" si="18"/>
        <v>20</v>
      </c>
      <c r="B109">
        <f t="shared" si="15"/>
        <v>15.342640972002734</v>
      </c>
      <c r="C109">
        <f t="shared" ca="1" si="16"/>
        <v>-1.9157895703163561</v>
      </c>
      <c r="D109">
        <f t="shared" ca="1" si="17"/>
        <v>11.138894133224627</v>
      </c>
    </row>
    <row r="110" spans="1:8" x14ac:dyDescent="0.25">
      <c r="A110">
        <f t="shared" si="18"/>
        <v>20</v>
      </c>
      <c r="B110">
        <f t="shared" si="15"/>
        <v>15.342640972002734</v>
      </c>
      <c r="C110">
        <f t="shared" ca="1" si="16"/>
        <v>12.752765960124766</v>
      </c>
      <c r="D110">
        <f t="shared" ca="1" si="17"/>
        <v>18.393833421914412</v>
      </c>
    </row>
    <row r="111" spans="1:8" x14ac:dyDescent="0.25">
      <c r="A111">
        <f t="shared" si="18"/>
        <v>20</v>
      </c>
      <c r="B111">
        <f t="shared" si="15"/>
        <v>15.342640972002734</v>
      </c>
      <c r="C111">
        <f t="shared" ca="1" si="16"/>
        <v>20.549271941744706</v>
      </c>
      <c r="D111">
        <f t="shared" ca="1" si="17"/>
        <v>23.540675031249886</v>
      </c>
    </row>
    <row r="112" spans="1:8" x14ac:dyDescent="0.25">
      <c r="A112">
        <f t="shared" si="18"/>
        <v>20</v>
      </c>
      <c r="B112">
        <f t="shared" si="15"/>
        <v>15.342640972002734</v>
      </c>
      <c r="C112">
        <f t="shared" ca="1" si="16"/>
        <v>9.0866293067359507</v>
      </c>
      <c r="D112">
        <f t="shared" ca="1" si="17"/>
        <v>16.293712080152197</v>
      </c>
    </row>
    <row r="113" spans="1:4" x14ac:dyDescent="0.25">
      <c r="A113">
        <f t="shared" si="18"/>
        <v>20</v>
      </c>
      <c r="B113">
        <f t="shared" si="15"/>
        <v>15.342640972002734</v>
      </c>
      <c r="C113">
        <f t="shared" ca="1" si="16"/>
        <v>26.268993129202435</v>
      </c>
      <c r="D113">
        <f t="shared" ca="1" si="17"/>
        <v>27.903763450867046</v>
      </c>
    </row>
    <row r="114" spans="1:4" x14ac:dyDescent="0.25">
      <c r="A114">
        <f t="shared" si="18"/>
        <v>20</v>
      </c>
      <c r="B114">
        <f t="shared" si="15"/>
        <v>15.342640972002734</v>
      </c>
      <c r="C114">
        <f t="shared" ca="1" si="16"/>
        <v>4.1434560683077208</v>
      </c>
      <c r="D114">
        <f t="shared" ca="1" si="17"/>
        <v>13.773135891967842</v>
      </c>
    </row>
    <row r="115" spans="1:4" x14ac:dyDescent="0.25">
      <c r="A115">
        <f t="shared" si="18"/>
        <v>20</v>
      </c>
      <c r="B115">
        <f t="shared" si="15"/>
        <v>15.342640972002734</v>
      </c>
      <c r="C115">
        <f t="shared" ca="1" si="16"/>
        <v>12.159505018411965</v>
      </c>
      <c r="D115">
        <f t="shared" ca="1" si="17"/>
        <v>18.040295853631381</v>
      </c>
    </row>
    <row r="116" spans="1:4" x14ac:dyDescent="0.25">
      <c r="A116">
        <f t="shared" si="18"/>
        <v>20</v>
      </c>
      <c r="B116">
        <f t="shared" si="15"/>
        <v>15.342640972002734</v>
      </c>
      <c r="C116">
        <f t="shared" ca="1" si="16"/>
        <v>14.20788681267087</v>
      </c>
      <c r="D116">
        <f t="shared" ca="1" si="17"/>
        <v>19.283635102297126</v>
      </c>
    </row>
    <row r="117" spans="1:4" x14ac:dyDescent="0.25">
      <c r="A117">
        <f t="shared" si="18"/>
        <v>20</v>
      </c>
      <c r="B117">
        <f t="shared" si="15"/>
        <v>15.342640972002734</v>
      </c>
      <c r="C117">
        <f t="shared" ca="1" si="16"/>
        <v>10.265374737743421</v>
      </c>
      <c r="D117">
        <f t="shared" ca="1" si="17"/>
        <v>16.947043924195899</v>
      </c>
    </row>
    <row r="118" spans="1:4" x14ac:dyDescent="0.25">
      <c r="A118">
        <f t="shared" si="18"/>
        <v>20</v>
      </c>
      <c r="B118">
        <f t="shared" si="15"/>
        <v>15.342640972002734</v>
      </c>
      <c r="C118">
        <f t="shared" ca="1" si="16"/>
        <v>12.714087470107524</v>
      </c>
      <c r="D118">
        <f t="shared" ca="1" si="17"/>
        <v>18.370621434409404</v>
      </c>
    </row>
    <row r="119" spans="1:4" x14ac:dyDescent="0.25">
      <c r="A119">
        <f t="shared" si="18"/>
        <v>20</v>
      </c>
      <c r="B119">
        <f t="shared" si="15"/>
        <v>15.342640972002734</v>
      </c>
      <c r="C119">
        <f t="shared" ca="1" si="16"/>
        <v>25.812175611376475</v>
      </c>
      <c r="D119">
        <f t="shared" ca="1" si="17"/>
        <v>27.537649637854045</v>
      </c>
    </row>
    <row r="120" spans="1:4" x14ac:dyDescent="0.25">
      <c r="A120">
        <f t="shared" si="18"/>
        <v>20</v>
      </c>
      <c r="B120">
        <f t="shared" si="15"/>
        <v>15.342640972002734</v>
      </c>
      <c r="C120">
        <f t="shared" ca="1" si="16"/>
        <v>18.843784377407072</v>
      </c>
      <c r="D120">
        <f t="shared" ca="1" si="17"/>
        <v>22.33501952749241</v>
      </c>
    </row>
    <row r="121" spans="1:4" x14ac:dyDescent="0.25">
      <c r="A121">
        <f t="shared" si="18"/>
        <v>20</v>
      </c>
      <c r="B121">
        <f t="shared" si="15"/>
        <v>15.342640972002734</v>
      </c>
      <c r="C121">
        <f t="shared" ca="1" si="16"/>
        <v>4.8720475147662725</v>
      </c>
      <c r="D121">
        <f t="shared" ca="1" si="17"/>
        <v>14.122918332832551</v>
      </c>
    </row>
    <row r="122" spans="1:4" x14ac:dyDescent="0.25">
      <c r="A122">
        <f t="shared" si="18"/>
        <v>20</v>
      </c>
      <c r="B122">
        <f t="shared" si="15"/>
        <v>15.342640972002734</v>
      </c>
      <c r="C122">
        <f t="shared" ca="1" si="16"/>
        <v>4.0852051900776623</v>
      </c>
      <c r="D122">
        <f t="shared" ca="1" si="17"/>
        <v>13.745487411738564</v>
      </c>
    </row>
    <row r="123" spans="1:4" x14ac:dyDescent="0.25">
      <c r="A123">
        <f t="shared" si="18"/>
        <v>20</v>
      </c>
      <c r="B123">
        <f t="shared" si="15"/>
        <v>15.342640972002734</v>
      </c>
      <c r="C123">
        <f t="shared" ca="1" si="16"/>
        <v>16.050200353534159</v>
      </c>
      <c r="D123">
        <f t="shared" ca="1" si="17"/>
        <v>20.456685101864974</v>
      </c>
    </row>
    <row r="124" spans="1:4" x14ac:dyDescent="0.25">
      <c r="A124">
        <f t="shared" si="18"/>
        <v>20</v>
      </c>
      <c r="B124">
        <f t="shared" si="15"/>
        <v>15.342640972002734</v>
      </c>
      <c r="C124">
        <f t="shared" ca="1" si="16"/>
        <v>32.251122122075785</v>
      </c>
      <c r="D124">
        <f t="shared" ca="1" si="17"/>
        <v>32.960875818535804</v>
      </c>
    </row>
    <row r="125" spans="1:4" x14ac:dyDescent="0.25">
      <c r="A125">
        <f t="shared" si="18"/>
        <v>20</v>
      </c>
      <c r="B125">
        <f t="shared" si="15"/>
        <v>15.342640972002734</v>
      </c>
      <c r="C125">
        <f t="shared" ca="1" si="16"/>
        <v>1.9352902464358515</v>
      </c>
      <c r="D125">
        <f t="shared" ca="1" si="17"/>
        <v>12.757320512676463</v>
      </c>
    </row>
    <row r="126" spans="1:4" x14ac:dyDescent="0.25">
      <c r="A126">
        <f t="shared" si="18"/>
        <v>20</v>
      </c>
      <c r="B126">
        <f t="shared" si="15"/>
        <v>15.342640972002734</v>
      </c>
      <c r="C126">
        <f t="shared" ca="1" si="16"/>
        <v>18.233083509452584</v>
      </c>
      <c r="D126">
        <f t="shared" ca="1" si="17"/>
        <v>21.914144112377496</v>
      </c>
    </row>
    <row r="127" spans="1:4" x14ac:dyDescent="0.25">
      <c r="A127">
        <f t="shared" si="18"/>
        <v>20</v>
      </c>
      <c r="B127">
        <f t="shared" si="15"/>
        <v>15.342640972002734</v>
      </c>
      <c r="C127">
        <f t="shared" ca="1" si="16"/>
        <v>22.481516657071921</v>
      </c>
      <c r="D127">
        <f t="shared" ca="1" si="17"/>
        <v>24.960139116833162</v>
      </c>
    </row>
    <row r="128" spans="1:4" x14ac:dyDescent="0.25">
      <c r="A128">
        <f t="shared" si="18"/>
        <v>20</v>
      </c>
      <c r="B128">
        <f t="shared" si="15"/>
        <v>15.342640972002734</v>
      </c>
      <c r="C128">
        <f t="shared" ca="1" si="16"/>
        <v>26.76997803730988</v>
      </c>
      <c r="D128">
        <f t="shared" ca="1" si="17"/>
        <v>28.308686705311885</v>
      </c>
    </row>
    <row r="129" spans="1:4" x14ac:dyDescent="0.25">
      <c r="A129">
        <f t="shared" si="18"/>
        <v>20</v>
      </c>
      <c r="B129">
        <f t="shared" si="15"/>
        <v>15.342640972002734</v>
      </c>
      <c r="C129">
        <f t="shared" ca="1" si="16"/>
        <v>26.355562692337514</v>
      </c>
      <c r="D129">
        <f t="shared" ca="1" si="17"/>
        <v>27.973479470703058</v>
      </c>
    </row>
    <row r="130" spans="1:4" x14ac:dyDescent="0.25">
      <c r="A130">
        <f t="shared" si="18"/>
        <v>20</v>
      </c>
      <c r="B130">
        <f t="shared" ref="B130:B193" si="21">LN((A130/100)/(1-A130/100))*25+50</f>
        <v>15.342640972002734</v>
      </c>
      <c r="C130">
        <f t="shared" ca="1" si="16"/>
        <v>22.58035630606048</v>
      </c>
      <c r="D130">
        <f t="shared" ca="1" si="17"/>
        <v>25.034263278366424</v>
      </c>
    </row>
    <row r="131" spans="1:4" x14ac:dyDescent="0.25">
      <c r="A131">
        <f t="shared" si="18"/>
        <v>20</v>
      </c>
      <c r="B131">
        <f t="shared" si="21"/>
        <v>15.342640972002734</v>
      </c>
      <c r="C131">
        <f t="shared" ref="C131:C194" ca="1" si="22">_xlfn.NORM.INV(RAND(),B131,10)</f>
        <v>13.870214232078968</v>
      </c>
      <c r="D131">
        <f t="shared" ref="D131:D194" ca="1" si="23">100/(1+EXP(-0.04*(C131-50)))</f>
        <v>19.074271285843587</v>
      </c>
    </row>
    <row r="132" spans="1:4" x14ac:dyDescent="0.25">
      <c r="A132">
        <f t="shared" ref="A132:A195" si="24">A131</f>
        <v>20</v>
      </c>
      <c r="B132">
        <f t="shared" si="21"/>
        <v>15.342640972002734</v>
      </c>
      <c r="C132">
        <f t="shared" ca="1" si="22"/>
        <v>22.240009039677279</v>
      </c>
      <c r="D132">
        <f t="shared" ca="1" si="23"/>
        <v>24.77963911143646</v>
      </c>
    </row>
    <row r="133" spans="1:4" x14ac:dyDescent="0.25">
      <c r="A133">
        <f t="shared" si="24"/>
        <v>20</v>
      </c>
      <c r="B133">
        <f t="shared" si="21"/>
        <v>15.342640972002734</v>
      </c>
      <c r="C133">
        <f t="shared" ca="1" si="22"/>
        <v>5.9995909597150288</v>
      </c>
      <c r="D133">
        <f t="shared" ca="1" si="23"/>
        <v>14.678829063697638</v>
      </c>
    </row>
    <row r="134" spans="1:4" x14ac:dyDescent="0.25">
      <c r="A134">
        <f t="shared" si="24"/>
        <v>20</v>
      </c>
      <c r="B134">
        <f t="shared" si="21"/>
        <v>15.342640972002734</v>
      </c>
      <c r="C134">
        <f t="shared" ca="1" si="22"/>
        <v>2.106501083255953</v>
      </c>
      <c r="D134">
        <f t="shared" ca="1" si="23"/>
        <v>12.833737005647485</v>
      </c>
    </row>
    <row r="135" spans="1:4" x14ac:dyDescent="0.25">
      <c r="A135">
        <f t="shared" si="24"/>
        <v>20</v>
      </c>
      <c r="B135">
        <f t="shared" si="21"/>
        <v>15.342640972002734</v>
      </c>
      <c r="C135">
        <f t="shared" ca="1" si="22"/>
        <v>17.023431550636154</v>
      </c>
      <c r="D135">
        <f t="shared" ca="1" si="23"/>
        <v>21.097427171908055</v>
      </c>
    </row>
    <row r="136" spans="1:4" x14ac:dyDescent="0.25">
      <c r="A136">
        <f t="shared" si="24"/>
        <v>20</v>
      </c>
      <c r="B136">
        <f t="shared" si="21"/>
        <v>15.342640972002734</v>
      </c>
      <c r="C136">
        <f t="shared" ca="1" si="22"/>
        <v>13.639894128589644</v>
      </c>
      <c r="D136">
        <f t="shared" ca="1" si="23"/>
        <v>18.932467525183206</v>
      </c>
    </row>
    <row r="137" spans="1:4" x14ac:dyDescent="0.25">
      <c r="A137">
        <f t="shared" si="24"/>
        <v>20</v>
      </c>
      <c r="B137">
        <f t="shared" si="21"/>
        <v>15.342640972002734</v>
      </c>
      <c r="C137">
        <f t="shared" ca="1" si="22"/>
        <v>12.841316861644803</v>
      </c>
      <c r="D137">
        <f t="shared" ca="1" si="23"/>
        <v>18.447060694881525</v>
      </c>
    </row>
    <row r="138" spans="1:4" x14ac:dyDescent="0.25">
      <c r="A138">
        <f t="shared" si="24"/>
        <v>20</v>
      </c>
      <c r="B138">
        <f t="shared" si="21"/>
        <v>15.342640972002734</v>
      </c>
      <c r="C138">
        <f t="shared" ca="1" si="22"/>
        <v>8.1211309569285675</v>
      </c>
      <c r="D138">
        <f t="shared" ca="1" si="23"/>
        <v>15.77381247812302</v>
      </c>
    </row>
    <row r="139" spans="1:4" x14ac:dyDescent="0.25">
      <c r="A139">
        <f t="shared" si="24"/>
        <v>20</v>
      </c>
      <c r="B139">
        <f t="shared" si="21"/>
        <v>15.342640972002734</v>
      </c>
      <c r="C139">
        <f t="shared" ca="1" si="22"/>
        <v>8.7816065105200991</v>
      </c>
      <c r="D139">
        <f t="shared" ca="1" si="23"/>
        <v>16.127989119969101</v>
      </c>
    </row>
    <row r="140" spans="1:4" x14ac:dyDescent="0.25">
      <c r="A140">
        <f t="shared" si="24"/>
        <v>20</v>
      </c>
      <c r="B140">
        <f t="shared" si="21"/>
        <v>15.342640972002734</v>
      </c>
      <c r="C140">
        <f t="shared" ca="1" si="22"/>
        <v>10.354951225495896</v>
      </c>
      <c r="D140">
        <f t="shared" ca="1" si="23"/>
        <v>16.997535305134683</v>
      </c>
    </row>
    <row r="141" spans="1:4" x14ac:dyDescent="0.25">
      <c r="A141">
        <f t="shared" si="24"/>
        <v>20</v>
      </c>
      <c r="B141">
        <f t="shared" si="21"/>
        <v>15.342640972002734</v>
      </c>
      <c r="C141">
        <f t="shared" ca="1" si="22"/>
        <v>26.844281901156847</v>
      </c>
      <c r="D141">
        <f t="shared" ca="1" si="23"/>
        <v>28.369045062010859</v>
      </c>
    </row>
    <row r="142" spans="1:4" x14ac:dyDescent="0.25">
      <c r="A142">
        <f t="shared" si="24"/>
        <v>20</v>
      </c>
      <c r="B142">
        <f t="shared" si="21"/>
        <v>15.342640972002734</v>
      </c>
      <c r="C142">
        <f t="shared" ca="1" si="22"/>
        <v>6.2746807406589387</v>
      </c>
      <c r="D142">
        <f t="shared" ca="1" si="23"/>
        <v>14.817175980944173</v>
      </c>
    </row>
    <row r="143" spans="1:4" x14ac:dyDescent="0.25">
      <c r="A143">
        <f t="shared" si="24"/>
        <v>20</v>
      </c>
      <c r="B143">
        <f t="shared" si="21"/>
        <v>15.342640972002734</v>
      </c>
      <c r="C143">
        <f t="shared" ca="1" si="22"/>
        <v>1.1770168549930684</v>
      </c>
      <c r="D143">
        <f t="shared" ca="1" si="23"/>
        <v>12.423538417169578</v>
      </c>
    </row>
    <row r="144" spans="1:4" x14ac:dyDescent="0.25">
      <c r="A144">
        <f t="shared" si="24"/>
        <v>20</v>
      </c>
      <c r="B144">
        <f t="shared" si="21"/>
        <v>15.342640972002734</v>
      </c>
      <c r="C144">
        <f t="shared" ca="1" si="22"/>
        <v>1.5366100681169321</v>
      </c>
      <c r="D144">
        <f t="shared" ca="1" si="23"/>
        <v>12.580882470522136</v>
      </c>
    </row>
    <row r="145" spans="1:4" x14ac:dyDescent="0.25">
      <c r="A145">
        <f t="shared" si="24"/>
        <v>20</v>
      </c>
      <c r="B145">
        <f t="shared" si="21"/>
        <v>15.342640972002734</v>
      </c>
      <c r="C145">
        <f t="shared" ca="1" si="22"/>
        <v>19.933942805756729</v>
      </c>
      <c r="D145">
        <f t="shared" ca="1" si="23"/>
        <v>23.100550174134096</v>
      </c>
    </row>
    <row r="146" spans="1:4" x14ac:dyDescent="0.25">
      <c r="A146">
        <f t="shared" si="24"/>
        <v>20</v>
      </c>
      <c r="B146">
        <f t="shared" si="21"/>
        <v>15.342640972002734</v>
      </c>
      <c r="C146">
        <f t="shared" ca="1" si="22"/>
        <v>21.339979415669497</v>
      </c>
      <c r="D146">
        <f t="shared" ca="1" si="23"/>
        <v>24.114710125628307</v>
      </c>
    </row>
    <row r="147" spans="1:4" x14ac:dyDescent="0.25">
      <c r="A147">
        <f t="shared" si="24"/>
        <v>20</v>
      </c>
      <c r="B147">
        <f t="shared" si="21"/>
        <v>15.342640972002734</v>
      </c>
      <c r="C147">
        <f t="shared" ca="1" si="22"/>
        <v>35.079059257502877</v>
      </c>
      <c r="D147">
        <f t="shared" ca="1" si="23"/>
        <v>35.506752706962608</v>
      </c>
    </row>
    <row r="148" spans="1:4" x14ac:dyDescent="0.25">
      <c r="A148">
        <f t="shared" si="24"/>
        <v>20</v>
      </c>
      <c r="B148">
        <f t="shared" si="21"/>
        <v>15.342640972002734</v>
      </c>
      <c r="C148">
        <f t="shared" ca="1" si="22"/>
        <v>23.237684945852394</v>
      </c>
      <c r="D148">
        <f t="shared" ca="1" si="23"/>
        <v>25.530941614948375</v>
      </c>
    </row>
    <row r="149" spans="1:4" x14ac:dyDescent="0.25">
      <c r="A149">
        <f t="shared" si="24"/>
        <v>20</v>
      </c>
      <c r="B149">
        <f t="shared" si="21"/>
        <v>15.342640972002734</v>
      </c>
      <c r="C149">
        <f t="shared" ca="1" si="22"/>
        <v>12.096237791976662</v>
      </c>
      <c r="D149">
        <f t="shared" ca="1" si="23"/>
        <v>18.002907918762773</v>
      </c>
    </row>
    <row r="150" spans="1:4" x14ac:dyDescent="0.25">
      <c r="A150">
        <f t="shared" si="24"/>
        <v>20</v>
      </c>
      <c r="B150">
        <f t="shared" si="21"/>
        <v>15.342640972002734</v>
      </c>
      <c r="C150">
        <f t="shared" ca="1" si="22"/>
        <v>13.745322685098341</v>
      </c>
      <c r="D150">
        <f t="shared" ca="1" si="23"/>
        <v>18.997277395310299</v>
      </c>
    </row>
    <row r="151" spans="1:4" x14ac:dyDescent="0.25">
      <c r="A151">
        <f t="shared" si="24"/>
        <v>20</v>
      </c>
      <c r="B151">
        <f t="shared" si="21"/>
        <v>15.342640972002734</v>
      </c>
      <c r="C151">
        <f t="shared" ca="1" si="22"/>
        <v>19.955398787627246</v>
      </c>
      <c r="D151">
        <f t="shared" ca="1" si="23"/>
        <v>23.115799624396008</v>
      </c>
    </row>
    <row r="152" spans="1:4" x14ac:dyDescent="0.25">
      <c r="A152">
        <f t="shared" si="24"/>
        <v>20</v>
      </c>
      <c r="B152">
        <f t="shared" si="21"/>
        <v>15.342640972002734</v>
      </c>
      <c r="C152">
        <f t="shared" ca="1" si="22"/>
        <v>7.5114850479389608</v>
      </c>
      <c r="D152">
        <f t="shared" ca="1" si="23"/>
        <v>15.452527513903508</v>
      </c>
    </row>
    <row r="153" spans="1:4" x14ac:dyDescent="0.25">
      <c r="A153">
        <f t="shared" si="24"/>
        <v>20</v>
      </c>
      <c r="B153">
        <f t="shared" si="21"/>
        <v>15.342640972002734</v>
      </c>
      <c r="C153">
        <f t="shared" ca="1" si="22"/>
        <v>11.355230108113723</v>
      </c>
      <c r="D153">
        <f t="shared" ca="1" si="23"/>
        <v>17.569503970964924</v>
      </c>
    </row>
    <row r="154" spans="1:4" x14ac:dyDescent="0.25">
      <c r="A154">
        <f t="shared" si="24"/>
        <v>20</v>
      </c>
      <c r="B154">
        <f t="shared" si="21"/>
        <v>15.342640972002734</v>
      </c>
      <c r="C154">
        <f t="shared" ca="1" si="22"/>
        <v>34.2119540384397</v>
      </c>
      <c r="D154">
        <f t="shared" ca="1" si="23"/>
        <v>34.716554568327552</v>
      </c>
    </row>
    <row r="155" spans="1:4" x14ac:dyDescent="0.25">
      <c r="A155">
        <f t="shared" si="24"/>
        <v>20</v>
      </c>
      <c r="B155">
        <f t="shared" si="21"/>
        <v>15.342640972002734</v>
      </c>
      <c r="C155">
        <f t="shared" ca="1" si="22"/>
        <v>6.3874823076736416</v>
      </c>
      <c r="D155">
        <f t="shared" ca="1" si="23"/>
        <v>14.87421628563979</v>
      </c>
    </row>
    <row r="156" spans="1:4" x14ac:dyDescent="0.25">
      <c r="A156">
        <f t="shared" si="24"/>
        <v>20</v>
      </c>
      <c r="B156">
        <f t="shared" si="21"/>
        <v>15.342640972002734</v>
      </c>
      <c r="C156">
        <f t="shared" ca="1" si="22"/>
        <v>17.635381479627512</v>
      </c>
      <c r="D156">
        <f t="shared" ca="1" si="23"/>
        <v>21.507780686058727</v>
      </c>
    </row>
    <row r="157" spans="1:4" x14ac:dyDescent="0.25">
      <c r="A157">
        <f t="shared" si="24"/>
        <v>20</v>
      </c>
      <c r="B157">
        <f t="shared" si="21"/>
        <v>15.342640972002734</v>
      </c>
      <c r="C157">
        <f t="shared" ca="1" si="22"/>
        <v>16.820061272786294</v>
      </c>
      <c r="D157">
        <f t="shared" ca="1" si="23"/>
        <v>20.962330128815818</v>
      </c>
    </row>
    <row r="158" spans="1:4" x14ac:dyDescent="0.25">
      <c r="A158">
        <f t="shared" si="24"/>
        <v>20</v>
      </c>
      <c r="B158">
        <f t="shared" si="21"/>
        <v>15.342640972002734</v>
      </c>
      <c r="C158">
        <f t="shared" ca="1" si="22"/>
        <v>9.5689303263898093</v>
      </c>
      <c r="D158">
        <f t="shared" ca="1" si="23"/>
        <v>16.558547466247571</v>
      </c>
    </row>
    <row r="159" spans="1:4" x14ac:dyDescent="0.25">
      <c r="A159">
        <f t="shared" si="24"/>
        <v>20</v>
      </c>
      <c r="B159">
        <f t="shared" si="21"/>
        <v>15.342640972002734</v>
      </c>
      <c r="C159">
        <f t="shared" ca="1" si="22"/>
        <v>25.78858479680223</v>
      </c>
      <c r="D159">
        <f t="shared" ca="1" si="23"/>
        <v>27.518823980987658</v>
      </c>
    </row>
    <row r="160" spans="1:4" x14ac:dyDescent="0.25">
      <c r="A160">
        <f t="shared" si="24"/>
        <v>20</v>
      </c>
      <c r="B160">
        <f t="shared" si="21"/>
        <v>15.342640972002734</v>
      </c>
      <c r="C160">
        <f t="shared" ca="1" si="22"/>
        <v>0.95389134788896257</v>
      </c>
      <c r="D160">
        <f t="shared" ca="1" si="23"/>
        <v>12.32675855917822</v>
      </c>
    </row>
    <row r="161" spans="1:4" x14ac:dyDescent="0.25">
      <c r="A161">
        <f t="shared" si="24"/>
        <v>20</v>
      </c>
      <c r="B161">
        <f t="shared" si="21"/>
        <v>15.342640972002734</v>
      </c>
      <c r="C161">
        <f t="shared" ca="1" si="22"/>
        <v>7.1427189819539478</v>
      </c>
      <c r="D161">
        <f t="shared" ca="1" si="23"/>
        <v>15.260795016937118</v>
      </c>
    </row>
    <row r="162" spans="1:4" x14ac:dyDescent="0.25">
      <c r="A162">
        <f t="shared" si="24"/>
        <v>20</v>
      </c>
      <c r="B162">
        <f t="shared" si="21"/>
        <v>15.342640972002734</v>
      </c>
      <c r="C162">
        <f t="shared" ca="1" si="22"/>
        <v>17.699592762127821</v>
      </c>
      <c r="D162">
        <f t="shared" ca="1" si="23"/>
        <v>21.551172843285205</v>
      </c>
    </row>
    <row r="163" spans="1:4" x14ac:dyDescent="0.25">
      <c r="A163">
        <f t="shared" si="24"/>
        <v>20</v>
      </c>
      <c r="B163">
        <f t="shared" si="21"/>
        <v>15.342640972002734</v>
      </c>
      <c r="C163">
        <f t="shared" ca="1" si="22"/>
        <v>-5.6481939099934984</v>
      </c>
      <c r="D163">
        <f t="shared" ca="1" si="23"/>
        <v>9.7446209971973801</v>
      </c>
    </row>
    <row r="164" spans="1:4" x14ac:dyDescent="0.25">
      <c r="A164">
        <f t="shared" si="24"/>
        <v>20</v>
      </c>
      <c r="B164">
        <f t="shared" si="21"/>
        <v>15.342640972002734</v>
      </c>
      <c r="C164">
        <f t="shared" ca="1" si="22"/>
        <v>7.661484094682991</v>
      </c>
      <c r="D164">
        <f t="shared" ca="1" si="23"/>
        <v>15.53107793085114</v>
      </c>
    </row>
    <row r="165" spans="1:4" x14ac:dyDescent="0.25">
      <c r="A165">
        <f t="shared" si="24"/>
        <v>20</v>
      </c>
      <c r="B165">
        <f t="shared" si="21"/>
        <v>15.342640972002734</v>
      </c>
      <c r="C165">
        <f t="shared" ca="1" si="22"/>
        <v>21.418162972857068</v>
      </c>
      <c r="D165">
        <f t="shared" ca="1" si="23"/>
        <v>24.171985299924756</v>
      </c>
    </row>
    <row r="166" spans="1:4" x14ac:dyDescent="0.25">
      <c r="A166">
        <f t="shared" si="24"/>
        <v>20</v>
      </c>
      <c r="B166">
        <f t="shared" si="21"/>
        <v>15.342640972002734</v>
      </c>
      <c r="C166">
        <f t="shared" ca="1" si="22"/>
        <v>30.860533271999209</v>
      </c>
      <c r="D166">
        <f t="shared" ca="1" si="23"/>
        <v>31.74363040375508</v>
      </c>
    </row>
    <row r="167" spans="1:4" x14ac:dyDescent="0.25">
      <c r="A167">
        <f t="shared" si="24"/>
        <v>20</v>
      </c>
      <c r="B167">
        <f t="shared" si="21"/>
        <v>15.342640972002734</v>
      </c>
      <c r="C167">
        <f t="shared" ca="1" si="22"/>
        <v>8.4313395314812851</v>
      </c>
      <c r="D167">
        <f t="shared" ca="1" si="23"/>
        <v>15.939366731859348</v>
      </c>
    </row>
    <row r="168" spans="1:4" x14ac:dyDescent="0.25">
      <c r="A168">
        <f t="shared" si="24"/>
        <v>20</v>
      </c>
      <c r="B168">
        <f t="shared" si="21"/>
        <v>15.342640972002734</v>
      </c>
      <c r="C168">
        <f t="shared" ca="1" si="22"/>
        <v>-2.0915992456596442</v>
      </c>
      <c r="D168">
        <f t="shared" ca="1" si="23"/>
        <v>11.069476545192691</v>
      </c>
    </row>
    <row r="169" spans="1:4" x14ac:dyDescent="0.25">
      <c r="A169">
        <f t="shared" si="24"/>
        <v>20</v>
      </c>
      <c r="B169">
        <f t="shared" si="21"/>
        <v>15.342640972002734</v>
      </c>
      <c r="C169">
        <f t="shared" ca="1" si="22"/>
        <v>9.9586284233229563</v>
      </c>
      <c r="D169">
        <f t="shared" ca="1" si="23"/>
        <v>16.775045199272132</v>
      </c>
    </row>
    <row r="170" spans="1:4" x14ac:dyDescent="0.25">
      <c r="A170">
        <f t="shared" si="24"/>
        <v>20</v>
      </c>
      <c r="B170">
        <f t="shared" si="21"/>
        <v>15.342640972002734</v>
      </c>
      <c r="C170">
        <f t="shared" ca="1" si="22"/>
        <v>21.676486718350041</v>
      </c>
      <c r="D170">
        <f t="shared" ca="1" si="23"/>
        <v>24.361884460765587</v>
      </c>
    </row>
    <row r="171" spans="1:4" x14ac:dyDescent="0.25">
      <c r="A171">
        <f t="shared" si="24"/>
        <v>20</v>
      </c>
      <c r="B171">
        <f t="shared" si="21"/>
        <v>15.342640972002734</v>
      </c>
      <c r="C171">
        <f t="shared" ca="1" si="22"/>
        <v>21.238233680083901</v>
      </c>
      <c r="D171">
        <f t="shared" ca="1" si="23"/>
        <v>24.040312689567521</v>
      </c>
    </row>
    <row r="172" spans="1:4" x14ac:dyDescent="0.25">
      <c r="A172">
        <f t="shared" si="24"/>
        <v>20</v>
      </c>
      <c r="B172">
        <f t="shared" si="21"/>
        <v>15.342640972002734</v>
      </c>
      <c r="C172">
        <f t="shared" ca="1" si="22"/>
        <v>11.50874443726871</v>
      </c>
      <c r="D172">
        <f t="shared" ca="1" si="23"/>
        <v>17.658612788589448</v>
      </c>
    </row>
    <row r="173" spans="1:4" x14ac:dyDescent="0.25">
      <c r="A173">
        <f t="shared" si="24"/>
        <v>20</v>
      </c>
      <c r="B173">
        <f t="shared" si="21"/>
        <v>15.342640972002734</v>
      </c>
      <c r="C173">
        <f t="shared" ca="1" si="22"/>
        <v>19.741848738132258</v>
      </c>
      <c r="D173">
        <f t="shared" ca="1" si="23"/>
        <v>22.964336516302801</v>
      </c>
    </row>
    <row r="174" spans="1:4" x14ac:dyDescent="0.25">
      <c r="A174">
        <f t="shared" si="24"/>
        <v>20</v>
      </c>
      <c r="B174">
        <f t="shared" si="21"/>
        <v>15.342640972002734</v>
      </c>
      <c r="C174">
        <f t="shared" ca="1" si="22"/>
        <v>25.267111263022702</v>
      </c>
      <c r="D174">
        <f t="shared" ca="1" si="23"/>
        <v>27.104729064014048</v>
      </c>
    </row>
    <row r="175" spans="1:4" x14ac:dyDescent="0.25">
      <c r="A175">
        <f t="shared" si="24"/>
        <v>20</v>
      </c>
      <c r="B175">
        <f t="shared" si="21"/>
        <v>15.342640972002734</v>
      </c>
      <c r="C175">
        <f t="shared" ca="1" si="22"/>
        <v>2.3130482000154622</v>
      </c>
      <c r="D175">
        <f t="shared" ca="1" si="23"/>
        <v>12.926444282355083</v>
      </c>
    </row>
    <row r="176" spans="1:4" x14ac:dyDescent="0.25">
      <c r="A176">
        <f t="shared" si="24"/>
        <v>20</v>
      </c>
      <c r="B176">
        <f t="shared" si="21"/>
        <v>15.342640972002734</v>
      </c>
      <c r="C176">
        <f t="shared" ca="1" si="22"/>
        <v>22.543198475731629</v>
      </c>
      <c r="D176">
        <f t="shared" ca="1" si="23"/>
        <v>25.006379811911415</v>
      </c>
    </row>
    <row r="177" spans="1:4" x14ac:dyDescent="0.25">
      <c r="A177">
        <f t="shared" si="24"/>
        <v>20</v>
      </c>
      <c r="B177">
        <f t="shared" si="21"/>
        <v>15.342640972002734</v>
      </c>
      <c r="C177">
        <f t="shared" ca="1" si="22"/>
        <v>29.066204114204183</v>
      </c>
      <c r="D177">
        <f t="shared" ca="1" si="23"/>
        <v>30.209281101844567</v>
      </c>
    </row>
    <row r="178" spans="1:4" x14ac:dyDescent="0.25">
      <c r="A178">
        <f t="shared" si="24"/>
        <v>20</v>
      </c>
      <c r="B178">
        <f t="shared" si="21"/>
        <v>15.342640972002734</v>
      </c>
      <c r="C178">
        <f t="shared" ca="1" si="22"/>
        <v>6.3987255975618567</v>
      </c>
      <c r="D178">
        <f t="shared" ca="1" si="23"/>
        <v>14.879911593692688</v>
      </c>
    </row>
    <row r="179" spans="1:4" x14ac:dyDescent="0.25">
      <c r="A179">
        <f t="shared" si="24"/>
        <v>20</v>
      </c>
      <c r="B179">
        <f t="shared" si="21"/>
        <v>15.342640972002734</v>
      </c>
      <c r="C179">
        <f t="shared" ca="1" si="22"/>
        <v>-3.8453702965086194</v>
      </c>
      <c r="D179">
        <f t="shared" ca="1" si="23"/>
        <v>10.397528106573912</v>
      </c>
    </row>
    <row r="180" spans="1:4" x14ac:dyDescent="0.25">
      <c r="A180">
        <f t="shared" si="24"/>
        <v>20</v>
      </c>
      <c r="B180">
        <f t="shared" si="21"/>
        <v>15.342640972002734</v>
      </c>
      <c r="C180">
        <f t="shared" ca="1" si="22"/>
        <v>6.3521183924758127</v>
      </c>
      <c r="D180">
        <f t="shared" ca="1" si="23"/>
        <v>14.85631436041059</v>
      </c>
    </row>
    <row r="181" spans="1:4" x14ac:dyDescent="0.25">
      <c r="A181">
        <f t="shared" si="24"/>
        <v>20</v>
      </c>
      <c r="B181">
        <f t="shared" si="21"/>
        <v>15.342640972002734</v>
      </c>
      <c r="C181">
        <f t="shared" ca="1" si="22"/>
        <v>12.342827052834245</v>
      </c>
      <c r="D181">
        <f t="shared" ca="1" si="23"/>
        <v>18.14897237766866</v>
      </c>
    </row>
    <row r="182" spans="1:4" x14ac:dyDescent="0.25">
      <c r="A182">
        <f t="shared" si="24"/>
        <v>20</v>
      </c>
      <c r="B182">
        <f t="shared" si="21"/>
        <v>15.342640972002734</v>
      </c>
      <c r="C182">
        <f t="shared" ca="1" si="22"/>
        <v>17.7720017799817</v>
      </c>
      <c r="D182">
        <f t="shared" ca="1" si="23"/>
        <v>21.600180925401069</v>
      </c>
    </row>
    <row r="183" spans="1:4" x14ac:dyDescent="0.25">
      <c r="A183">
        <f t="shared" si="24"/>
        <v>20</v>
      </c>
      <c r="B183">
        <f t="shared" si="21"/>
        <v>15.342640972002734</v>
      </c>
      <c r="C183">
        <f t="shared" ca="1" si="22"/>
        <v>3.3586664243542028</v>
      </c>
      <c r="D183">
        <f t="shared" ca="1" si="23"/>
        <v>13.404546856460939</v>
      </c>
    </row>
    <row r="184" spans="1:4" x14ac:dyDescent="0.25">
      <c r="A184">
        <f t="shared" si="24"/>
        <v>20</v>
      </c>
      <c r="B184">
        <f t="shared" si="21"/>
        <v>15.342640972002734</v>
      </c>
      <c r="C184">
        <f t="shared" ca="1" si="22"/>
        <v>22.031227852498752</v>
      </c>
      <c r="D184">
        <f t="shared" ca="1" si="23"/>
        <v>24.624305489243049</v>
      </c>
    </row>
    <row r="185" spans="1:4" x14ac:dyDescent="0.25">
      <c r="A185">
        <f t="shared" si="24"/>
        <v>20</v>
      </c>
      <c r="B185">
        <f t="shared" si="21"/>
        <v>15.342640972002734</v>
      </c>
      <c r="C185">
        <f t="shared" ca="1" si="22"/>
        <v>3.2825209193368128</v>
      </c>
      <c r="D185">
        <f t="shared" ca="1" si="23"/>
        <v>13.369231195011482</v>
      </c>
    </row>
    <row r="186" spans="1:4" x14ac:dyDescent="0.25">
      <c r="A186">
        <f t="shared" si="24"/>
        <v>20</v>
      </c>
      <c r="B186">
        <f t="shared" si="21"/>
        <v>15.342640972002734</v>
      </c>
      <c r="C186">
        <f t="shared" ca="1" si="22"/>
        <v>5.6819345027560395</v>
      </c>
      <c r="D186">
        <f t="shared" ca="1" si="23"/>
        <v>14.520407122820695</v>
      </c>
    </row>
    <row r="187" spans="1:4" x14ac:dyDescent="0.25">
      <c r="A187">
        <f t="shared" si="24"/>
        <v>20</v>
      </c>
      <c r="B187">
        <f t="shared" si="21"/>
        <v>15.342640972002734</v>
      </c>
      <c r="C187">
        <f t="shared" ca="1" si="22"/>
        <v>45.35985147014739</v>
      </c>
      <c r="D187">
        <f t="shared" ca="1" si="23"/>
        <v>45.373126664577285</v>
      </c>
    </row>
    <row r="188" spans="1:4" x14ac:dyDescent="0.25">
      <c r="A188">
        <f t="shared" si="24"/>
        <v>20</v>
      </c>
      <c r="B188">
        <f t="shared" si="21"/>
        <v>15.342640972002734</v>
      </c>
      <c r="C188">
        <f t="shared" ca="1" si="22"/>
        <v>23.475053946303444</v>
      </c>
      <c r="D188">
        <f t="shared" ca="1" si="23"/>
        <v>25.711881194961361</v>
      </c>
    </row>
    <row r="189" spans="1:4" x14ac:dyDescent="0.25">
      <c r="A189">
        <f t="shared" si="24"/>
        <v>20</v>
      </c>
      <c r="B189">
        <f t="shared" si="21"/>
        <v>15.342640972002734</v>
      </c>
      <c r="C189">
        <f t="shared" ca="1" si="22"/>
        <v>15.56492199843632</v>
      </c>
      <c r="D189">
        <f t="shared" ca="1" si="23"/>
        <v>20.142639389591348</v>
      </c>
    </row>
    <row r="190" spans="1:4" x14ac:dyDescent="0.25">
      <c r="A190">
        <f t="shared" si="24"/>
        <v>20</v>
      </c>
      <c r="B190">
        <f t="shared" si="21"/>
        <v>15.342640972002734</v>
      </c>
      <c r="C190">
        <f t="shared" ca="1" si="22"/>
        <v>-0.93453962561903481</v>
      </c>
      <c r="D190">
        <f t="shared" ca="1" si="23"/>
        <v>11.533362461432437</v>
      </c>
    </row>
    <row r="191" spans="1:4" x14ac:dyDescent="0.25">
      <c r="A191">
        <f t="shared" si="24"/>
        <v>20</v>
      </c>
      <c r="B191">
        <f t="shared" si="21"/>
        <v>15.342640972002734</v>
      </c>
      <c r="C191">
        <f t="shared" ca="1" si="22"/>
        <v>27.062526023475442</v>
      </c>
      <c r="D191">
        <f t="shared" ca="1" si="23"/>
        <v>28.54677725910545</v>
      </c>
    </row>
    <row r="192" spans="1:4" x14ac:dyDescent="0.25">
      <c r="A192">
        <f t="shared" si="24"/>
        <v>20</v>
      </c>
      <c r="B192">
        <f t="shared" si="21"/>
        <v>15.342640972002734</v>
      </c>
      <c r="C192">
        <f t="shared" ca="1" si="22"/>
        <v>33.859635650980238</v>
      </c>
      <c r="D192">
        <f t="shared" ca="1" si="23"/>
        <v>34.397846240917033</v>
      </c>
    </row>
    <row r="193" spans="1:4" x14ac:dyDescent="0.25">
      <c r="A193">
        <f t="shared" si="24"/>
        <v>20</v>
      </c>
      <c r="B193">
        <f t="shared" si="21"/>
        <v>15.342640972002734</v>
      </c>
      <c r="C193">
        <f t="shared" ca="1" si="22"/>
        <v>17.512371547387243</v>
      </c>
      <c r="D193">
        <f t="shared" ca="1" si="23"/>
        <v>21.42483131845556</v>
      </c>
    </row>
    <row r="194" spans="1:4" x14ac:dyDescent="0.25">
      <c r="A194">
        <f t="shared" si="24"/>
        <v>20</v>
      </c>
      <c r="B194">
        <f t="shared" ref="B194:B257" si="25">LN((A194/100)/(1-A194/100))*25+50</f>
        <v>15.342640972002734</v>
      </c>
      <c r="C194">
        <f t="shared" ca="1" si="22"/>
        <v>13.114031198775155</v>
      </c>
      <c r="D194">
        <f t="shared" ca="1" si="23"/>
        <v>18.611735760304665</v>
      </c>
    </row>
    <row r="195" spans="1:4" x14ac:dyDescent="0.25">
      <c r="A195">
        <f t="shared" si="24"/>
        <v>20</v>
      </c>
      <c r="B195">
        <f t="shared" si="25"/>
        <v>15.342640972002734</v>
      </c>
      <c r="C195">
        <f t="shared" ref="C195:C258" ca="1" si="26">_xlfn.NORM.INV(RAND(),B195,10)</f>
        <v>9.0596406355729862</v>
      </c>
      <c r="D195">
        <f t="shared" ref="D195:D258" ca="1" si="27">100/(1+EXP(-0.04*(C195-50)))</f>
        <v>16.278993647281087</v>
      </c>
    </row>
    <row r="196" spans="1:4" x14ac:dyDescent="0.25">
      <c r="A196">
        <f t="shared" ref="A196:A259" si="28">A195</f>
        <v>20</v>
      </c>
      <c r="B196">
        <f t="shared" si="25"/>
        <v>15.342640972002734</v>
      </c>
      <c r="C196">
        <f t="shared" ca="1" si="26"/>
        <v>13.102214071182125</v>
      </c>
      <c r="D196">
        <f t="shared" ca="1" si="27"/>
        <v>18.60457669800147</v>
      </c>
    </row>
    <row r="197" spans="1:4" x14ac:dyDescent="0.25">
      <c r="A197">
        <f t="shared" si="28"/>
        <v>20</v>
      </c>
      <c r="B197">
        <f t="shared" si="25"/>
        <v>15.342640972002734</v>
      </c>
      <c r="C197">
        <f t="shared" ca="1" si="26"/>
        <v>13.356559642172376</v>
      </c>
      <c r="D197">
        <f t="shared" ca="1" si="27"/>
        <v>18.759134025147727</v>
      </c>
    </row>
    <row r="198" spans="1:4" x14ac:dyDescent="0.25">
      <c r="A198">
        <f t="shared" si="28"/>
        <v>20</v>
      </c>
      <c r="B198">
        <f t="shared" si="25"/>
        <v>15.342640972002734</v>
      </c>
      <c r="C198">
        <f t="shared" ca="1" si="26"/>
        <v>14.320369882881298</v>
      </c>
      <c r="D198">
        <f t="shared" ca="1" si="27"/>
        <v>19.353764085453175</v>
      </c>
    </row>
    <row r="199" spans="1:4" x14ac:dyDescent="0.25">
      <c r="A199">
        <f t="shared" si="28"/>
        <v>20</v>
      </c>
      <c r="B199">
        <f t="shared" si="25"/>
        <v>15.342640972002734</v>
      </c>
      <c r="C199">
        <f t="shared" ca="1" si="26"/>
        <v>26.724589128889114</v>
      </c>
      <c r="D199">
        <f t="shared" ca="1" si="27"/>
        <v>28.271854742001441</v>
      </c>
    </row>
    <row r="200" spans="1:4" x14ac:dyDescent="0.25">
      <c r="A200">
        <f t="shared" si="28"/>
        <v>20</v>
      </c>
      <c r="B200">
        <f t="shared" si="25"/>
        <v>15.342640972002734</v>
      </c>
      <c r="C200">
        <f t="shared" ca="1" si="26"/>
        <v>14.998840857414178</v>
      </c>
      <c r="D200">
        <f t="shared" ca="1" si="27"/>
        <v>19.780875400760781</v>
      </c>
    </row>
    <row r="201" spans="1:4" x14ac:dyDescent="0.25">
      <c r="A201">
        <f t="shared" si="28"/>
        <v>20</v>
      </c>
      <c r="B201">
        <f t="shared" si="25"/>
        <v>15.342640972002734</v>
      </c>
      <c r="C201">
        <f t="shared" ca="1" si="26"/>
        <v>2.1898017528103093</v>
      </c>
      <c r="D201">
        <f t="shared" ca="1" si="27"/>
        <v>12.871057535670028</v>
      </c>
    </row>
    <row r="202" spans="1:4" x14ac:dyDescent="0.25">
      <c r="A202">
        <f t="shared" si="28"/>
        <v>20</v>
      </c>
      <c r="B202">
        <f t="shared" si="25"/>
        <v>15.342640972002734</v>
      </c>
      <c r="C202">
        <f t="shared" ca="1" si="26"/>
        <v>12.858049771084609</v>
      </c>
      <c r="D202">
        <f t="shared" ca="1" si="27"/>
        <v>18.457132097519303</v>
      </c>
    </row>
    <row r="203" spans="1:4" x14ac:dyDescent="0.25">
      <c r="A203">
        <f t="shared" si="28"/>
        <v>20</v>
      </c>
      <c r="B203">
        <f t="shared" si="25"/>
        <v>15.342640972002734</v>
      </c>
      <c r="C203">
        <f t="shared" ca="1" si="26"/>
        <v>11.807233769808908</v>
      </c>
      <c r="D203">
        <f t="shared" ca="1" si="27"/>
        <v>17.832889209017157</v>
      </c>
    </row>
    <row r="204" spans="1:4" x14ac:dyDescent="0.25">
      <c r="A204">
        <f t="shared" si="28"/>
        <v>20</v>
      </c>
      <c r="B204">
        <f t="shared" si="25"/>
        <v>15.342640972002734</v>
      </c>
      <c r="C204">
        <f t="shared" ca="1" si="26"/>
        <v>1.3703956544115812</v>
      </c>
      <c r="D204">
        <f t="shared" ca="1" si="27"/>
        <v>12.507942516024938</v>
      </c>
    </row>
    <row r="205" spans="1:4" x14ac:dyDescent="0.25">
      <c r="A205">
        <f t="shared" si="28"/>
        <v>20</v>
      </c>
      <c r="B205">
        <f t="shared" si="25"/>
        <v>15.342640972002734</v>
      </c>
      <c r="C205">
        <f t="shared" ca="1" si="26"/>
        <v>33.716645392632302</v>
      </c>
      <c r="D205">
        <f t="shared" ca="1" si="27"/>
        <v>34.268894495776578</v>
      </c>
    </row>
    <row r="206" spans="1:4" x14ac:dyDescent="0.25">
      <c r="A206">
        <f t="shared" si="28"/>
        <v>20</v>
      </c>
      <c r="B206">
        <f t="shared" si="25"/>
        <v>15.342640972002734</v>
      </c>
      <c r="C206">
        <f t="shared" ca="1" si="26"/>
        <v>17.448672708122892</v>
      </c>
      <c r="D206">
        <f t="shared" ca="1" si="27"/>
        <v>21.381968776668348</v>
      </c>
    </row>
    <row r="207" spans="1:4" x14ac:dyDescent="0.25">
      <c r="A207">
        <f t="shared" si="28"/>
        <v>20</v>
      </c>
      <c r="B207">
        <f t="shared" si="25"/>
        <v>15.342640972002734</v>
      </c>
      <c r="C207">
        <f t="shared" ca="1" si="26"/>
        <v>11.377360915031856</v>
      </c>
      <c r="D207">
        <f t="shared" ca="1" si="27"/>
        <v>17.582328142641995</v>
      </c>
    </row>
    <row r="208" spans="1:4" x14ac:dyDescent="0.25">
      <c r="A208">
        <f t="shared" si="28"/>
        <v>20</v>
      </c>
      <c r="B208">
        <f t="shared" si="25"/>
        <v>15.342640972002734</v>
      </c>
      <c r="C208">
        <f t="shared" ca="1" si="26"/>
        <v>12.56313160053308</v>
      </c>
      <c r="D208">
        <f t="shared" ca="1" si="27"/>
        <v>18.280246006294242</v>
      </c>
    </row>
    <row r="209" spans="1:4" x14ac:dyDescent="0.25">
      <c r="A209">
        <f t="shared" si="28"/>
        <v>20</v>
      </c>
      <c r="B209">
        <f t="shared" si="25"/>
        <v>15.342640972002734</v>
      </c>
      <c r="C209">
        <f t="shared" ca="1" si="26"/>
        <v>34.36357362451038</v>
      </c>
      <c r="D209">
        <f t="shared" ca="1" si="27"/>
        <v>34.854134911177418</v>
      </c>
    </row>
    <row r="210" spans="1:4" x14ac:dyDescent="0.25">
      <c r="A210">
        <f t="shared" si="28"/>
        <v>20</v>
      </c>
      <c r="B210">
        <f t="shared" si="25"/>
        <v>15.342640972002734</v>
      </c>
      <c r="C210">
        <f t="shared" ca="1" si="26"/>
        <v>-2.9648129047306071</v>
      </c>
      <c r="D210">
        <f t="shared" ca="1" si="27"/>
        <v>10.730281734568482</v>
      </c>
    </row>
    <row r="211" spans="1:4" x14ac:dyDescent="0.25">
      <c r="A211">
        <f t="shared" si="28"/>
        <v>20</v>
      </c>
      <c r="B211">
        <f t="shared" si="25"/>
        <v>15.342640972002734</v>
      </c>
      <c r="C211">
        <f t="shared" ca="1" si="26"/>
        <v>16.215790545450734</v>
      </c>
      <c r="D211">
        <f t="shared" ca="1" si="27"/>
        <v>20.564674875348423</v>
      </c>
    </row>
    <row r="212" spans="1:4" x14ac:dyDescent="0.25">
      <c r="A212">
        <f t="shared" si="28"/>
        <v>20</v>
      </c>
      <c r="B212">
        <f t="shared" si="25"/>
        <v>15.342640972002734</v>
      </c>
      <c r="C212">
        <f t="shared" ca="1" si="26"/>
        <v>9.7569720390794217</v>
      </c>
      <c r="D212">
        <f t="shared" ca="1" si="27"/>
        <v>16.662733621275823</v>
      </c>
    </row>
    <row r="213" spans="1:4" x14ac:dyDescent="0.25">
      <c r="A213">
        <f t="shared" si="28"/>
        <v>20</v>
      </c>
      <c r="B213">
        <f t="shared" si="25"/>
        <v>15.342640972002734</v>
      </c>
      <c r="C213">
        <f t="shared" ca="1" si="26"/>
        <v>15.93505010548083</v>
      </c>
      <c r="D213">
        <f t="shared" ca="1" si="27"/>
        <v>20.381838433075536</v>
      </c>
    </row>
    <row r="214" spans="1:4" x14ac:dyDescent="0.25">
      <c r="A214">
        <f t="shared" si="28"/>
        <v>20</v>
      </c>
      <c r="B214">
        <f t="shared" si="25"/>
        <v>15.342640972002734</v>
      </c>
      <c r="C214">
        <f t="shared" ca="1" si="26"/>
        <v>14.648769767016189</v>
      </c>
      <c r="D214">
        <f t="shared" ca="1" si="27"/>
        <v>19.559617523129024</v>
      </c>
    </row>
    <row r="215" spans="1:4" x14ac:dyDescent="0.25">
      <c r="A215">
        <f t="shared" si="28"/>
        <v>20</v>
      </c>
      <c r="B215">
        <f t="shared" si="25"/>
        <v>15.342640972002734</v>
      </c>
      <c r="C215">
        <f t="shared" ca="1" si="26"/>
        <v>19.948296609329383</v>
      </c>
      <c r="D215">
        <f t="shared" ca="1" si="27"/>
        <v>23.110751100518407</v>
      </c>
    </row>
    <row r="216" spans="1:4" x14ac:dyDescent="0.25">
      <c r="A216">
        <f t="shared" si="28"/>
        <v>20</v>
      </c>
      <c r="B216">
        <f t="shared" si="25"/>
        <v>15.342640972002734</v>
      </c>
      <c r="C216">
        <f t="shared" ca="1" si="26"/>
        <v>17.283209250685225</v>
      </c>
      <c r="D216">
        <f t="shared" ca="1" si="27"/>
        <v>21.270921339088655</v>
      </c>
    </row>
    <row r="217" spans="1:4" x14ac:dyDescent="0.25">
      <c r="A217">
        <f t="shared" si="28"/>
        <v>20</v>
      </c>
      <c r="B217">
        <f t="shared" si="25"/>
        <v>15.342640972002734</v>
      </c>
      <c r="C217">
        <f t="shared" ca="1" si="26"/>
        <v>3.5694934384942076</v>
      </c>
      <c r="D217">
        <f t="shared" ca="1" si="27"/>
        <v>13.502738211426774</v>
      </c>
    </row>
    <row r="218" spans="1:4" x14ac:dyDescent="0.25">
      <c r="A218">
        <f t="shared" si="28"/>
        <v>20</v>
      </c>
      <c r="B218">
        <f t="shared" si="25"/>
        <v>15.342640972002734</v>
      </c>
      <c r="C218">
        <f t="shared" ca="1" si="26"/>
        <v>9.8775388554397132</v>
      </c>
      <c r="D218">
        <f t="shared" ca="1" si="27"/>
        <v>16.729810252241776</v>
      </c>
    </row>
    <row r="219" spans="1:4" x14ac:dyDescent="0.25">
      <c r="A219">
        <f t="shared" si="28"/>
        <v>20</v>
      </c>
      <c r="B219">
        <f t="shared" si="25"/>
        <v>15.342640972002734</v>
      </c>
      <c r="C219">
        <f t="shared" ca="1" si="26"/>
        <v>22.658223771542861</v>
      </c>
      <c r="D219">
        <f t="shared" ca="1" si="27"/>
        <v>25.092762643054083</v>
      </c>
    </row>
    <row r="220" spans="1:4" x14ac:dyDescent="0.25">
      <c r="A220">
        <f t="shared" si="28"/>
        <v>20</v>
      </c>
      <c r="B220">
        <f t="shared" si="25"/>
        <v>15.342640972002734</v>
      </c>
      <c r="C220">
        <f t="shared" ca="1" si="26"/>
        <v>26.001337356762093</v>
      </c>
      <c r="D220">
        <f t="shared" ca="1" si="27"/>
        <v>27.688890544761577</v>
      </c>
    </row>
    <row r="221" spans="1:4" x14ac:dyDescent="0.25">
      <c r="A221">
        <f t="shared" si="28"/>
        <v>20</v>
      </c>
      <c r="B221">
        <f t="shared" si="25"/>
        <v>15.342640972002734</v>
      </c>
      <c r="C221">
        <f t="shared" ca="1" si="26"/>
        <v>8.5725080588075446</v>
      </c>
      <c r="D221">
        <f t="shared" ca="1" si="27"/>
        <v>16.015171500988604</v>
      </c>
    </row>
    <row r="222" spans="1:4" x14ac:dyDescent="0.25">
      <c r="A222">
        <f t="shared" si="28"/>
        <v>20</v>
      </c>
      <c r="B222">
        <f t="shared" si="25"/>
        <v>15.342640972002734</v>
      </c>
      <c r="C222">
        <f t="shared" ca="1" si="26"/>
        <v>2.5584427129282563</v>
      </c>
      <c r="D222">
        <f t="shared" ca="1" si="27"/>
        <v>13.037328568041609</v>
      </c>
    </row>
    <row r="223" spans="1:4" x14ac:dyDescent="0.25">
      <c r="A223">
        <f t="shared" si="28"/>
        <v>20</v>
      </c>
      <c r="B223">
        <f t="shared" si="25"/>
        <v>15.342640972002734</v>
      </c>
      <c r="C223">
        <f t="shared" ca="1" si="26"/>
        <v>7.712998266883746</v>
      </c>
      <c r="D223">
        <f t="shared" ca="1" si="27"/>
        <v>15.558129576092441</v>
      </c>
    </row>
    <row r="224" spans="1:4" x14ac:dyDescent="0.25">
      <c r="A224">
        <f t="shared" si="28"/>
        <v>20</v>
      </c>
      <c r="B224">
        <f t="shared" si="25"/>
        <v>15.342640972002734</v>
      </c>
      <c r="C224">
        <f t="shared" ca="1" si="26"/>
        <v>15.26312216957592</v>
      </c>
      <c r="D224">
        <f t="shared" ca="1" si="27"/>
        <v>19.949156525459376</v>
      </c>
    </row>
    <row r="225" spans="1:4" x14ac:dyDescent="0.25">
      <c r="A225">
        <f t="shared" si="28"/>
        <v>20</v>
      </c>
      <c r="B225">
        <f t="shared" si="25"/>
        <v>15.342640972002734</v>
      </c>
      <c r="C225">
        <f t="shared" ca="1" si="26"/>
        <v>11.796978745898521</v>
      </c>
      <c r="D225">
        <f t="shared" ca="1" si="27"/>
        <v>17.826879421891729</v>
      </c>
    </row>
    <row r="226" spans="1:4" x14ac:dyDescent="0.25">
      <c r="A226">
        <f t="shared" si="28"/>
        <v>20</v>
      </c>
      <c r="B226">
        <f t="shared" si="25"/>
        <v>15.342640972002734</v>
      </c>
      <c r="C226">
        <f t="shared" ca="1" si="26"/>
        <v>28.427983714108422</v>
      </c>
      <c r="D226">
        <f t="shared" ca="1" si="27"/>
        <v>29.673784658116752</v>
      </c>
    </row>
    <row r="227" spans="1:4" x14ac:dyDescent="0.25">
      <c r="A227">
        <f t="shared" si="28"/>
        <v>20</v>
      </c>
      <c r="B227">
        <f t="shared" si="25"/>
        <v>15.342640972002734</v>
      </c>
      <c r="C227">
        <f t="shared" ca="1" si="26"/>
        <v>7.0792588057963766</v>
      </c>
      <c r="D227">
        <f t="shared" ca="1" si="27"/>
        <v>15.227997589951466</v>
      </c>
    </row>
    <row r="228" spans="1:4" x14ac:dyDescent="0.25">
      <c r="A228">
        <f t="shared" si="28"/>
        <v>20</v>
      </c>
      <c r="B228">
        <f t="shared" si="25"/>
        <v>15.342640972002734</v>
      </c>
      <c r="C228">
        <f t="shared" ca="1" si="26"/>
        <v>26.631718701175004</v>
      </c>
      <c r="D228">
        <f t="shared" ca="1" si="27"/>
        <v>28.196583265394811</v>
      </c>
    </row>
    <row r="229" spans="1:4" x14ac:dyDescent="0.25">
      <c r="A229">
        <f t="shared" si="28"/>
        <v>20</v>
      </c>
      <c r="B229">
        <f t="shared" si="25"/>
        <v>15.342640972002734</v>
      </c>
      <c r="C229">
        <f t="shared" ca="1" si="26"/>
        <v>5.3718693339520787</v>
      </c>
      <c r="D229">
        <f t="shared" ca="1" si="27"/>
        <v>14.367142544423428</v>
      </c>
    </row>
    <row r="230" spans="1:4" x14ac:dyDescent="0.25">
      <c r="A230">
        <f t="shared" si="28"/>
        <v>20</v>
      </c>
      <c r="B230">
        <f t="shared" si="25"/>
        <v>15.342640972002734</v>
      </c>
      <c r="C230">
        <f t="shared" ca="1" si="26"/>
        <v>1.5083468532169366</v>
      </c>
      <c r="D230">
        <f t="shared" ca="1" si="27"/>
        <v>12.568454066961705</v>
      </c>
    </row>
    <row r="231" spans="1:4" x14ac:dyDescent="0.25">
      <c r="A231">
        <f t="shared" si="28"/>
        <v>20</v>
      </c>
      <c r="B231">
        <f t="shared" si="25"/>
        <v>15.342640972002734</v>
      </c>
      <c r="C231">
        <f t="shared" ca="1" si="26"/>
        <v>-0.49175060248826163</v>
      </c>
      <c r="D231">
        <f t="shared" ca="1" si="27"/>
        <v>11.715311539871282</v>
      </c>
    </row>
    <row r="232" spans="1:4" x14ac:dyDescent="0.25">
      <c r="A232">
        <f t="shared" si="28"/>
        <v>20</v>
      </c>
      <c r="B232">
        <f t="shared" si="25"/>
        <v>15.342640972002734</v>
      </c>
      <c r="C232">
        <f t="shared" ca="1" si="26"/>
        <v>2.7522307412107825</v>
      </c>
      <c r="D232">
        <f t="shared" ca="1" si="27"/>
        <v>13.125464368057848</v>
      </c>
    </row>
    <row r="233" spans="1:4" x14ac:dyDescent="0.25">
      <c r="A233">
        <f t="shared" si="28"/>
        <v>20</v>
      </c>
      <c r="B233">
        <f t="shared" si="25"/>
        <v>15.342640972002734</v>
      </c>
      <c r="C233">
        <f t="shared" ca="1" si="26"/>
        <v>28.904260694858689</v>
      </c>
      <c r="D233">
        <f t="shared" ca="1" si="27"/>
        <v>30.07288453566651</v>
      </c>
    </row>
    <row r="234" spans="1:4" x14ac:dyDescent="0.25">
      <c r="A234">
        <f t="shared" si="28"/>
        <v>20</v>
      </c>
      <c r="B234">
        <f t="shared" si="25"/>
        <v>15.342640972002734</v>
      </c>
      <c r="C234">
        <f t="shared" ca="1" si="26"/>
        <v>26.135975767187897</v>
      </c>
      <c r="D234">
        <f t="shared" ca="1" si="27"/>
        <v>27.796849990353621</v>
      </c>
    </row>
    <row r="235" spans="1:4" x14ac:dyDescent="0.25">
      <c r="A235">
        <f t="shared" si="28"/>
        <v>20</v>
      </c>
      <c r="B235">
        <f t="shared" si="25"/>
        <v>15.342640972002734</v>
      </c>
      <c r="C235">
        <f t="shared" ca="1" si="26"/>
        <v>20.858964772612801</v>
      </c>
      <c r="D235">
        <f t="shared" ca="1" si="27"/>
        <v>23.764372345657517</v>
      </c>
    </row>
    <row r="236" spans="1:4" x14ac:dyDescent="0.25">
      <c r="A236">
        <f t="shared" si="28"/>
        <v>20</v>
      </c>
      <c r="B236">
        <f t="shared" si="25"/>
        <v>15.342640972002734</v>
      </c>
      <c r="C236">
        <f t="shared" ca="1" si="26"/>
        <v>24.300132484736384</v>
      </c>
      <c r="D236">
        <f t="shared" ca="1" si="27"/>
        <v>26.347305793702272</v>
      </c>
    </row>
    <row r="237" spans="1:4" x14ac:dyDescent="0.25">
      <c r="A237">
        <f t="shared" si="28"/>
        <v>20</v>
      </c>
      <c r="B237">
        <f t="shared" si="25"/>
        <v>15.342640972002734</v>
      </c>
      <c r="C237">
        <f t="shared" ca="1" si="26"/>
        <v>25.761328237804605</v>
      </c>
      <c r="D237">
        <f t="shared" ca="1" si="27"/>
        <v>27.497082974622103</v>
      </c>
    </row>
    <row r="238" spans="1:4" x14ac:dyDescent="0.25">
      <c r="A238">
        <f t="shared" si="28"/>
        <v>20</v>
      </c>
      <c r="B238">
        <f t="shared" si="25"/>
        <v>15.342640972002734</v>
      </c>
      <c r="C238">
        <f t="shared" ca="1" si="26"/>
        <v>27.754682080042041</v>
      </c>
      <c r="D238">
        <f t="shared" ca="1" si="27"/>
        <v>29.114847762422627</v>
      </c>
    </row>
    <row r="239" spans="1:4" x14ac:dyDescent="0.25">
      <c r="A239">
        <f t="shared" si="28"/>
        <v>20</v>
      </c>
      <c r="B239">
        <f t="shared" si="25"/>
        <v>15.342640972002734</v>
      </c>
      <c r="C239">
        <f t="shared" ca="1" si="26"/>
        <v>8.9646024718905988</v>
      </c>
      <c r="D239">
        <f t="shared" ca="1" si="27"/>
        <v>16.227249274402883</v>
      </c>
    </row>
    <row r="240" spans="1:4" x14ac:dyDescent="0.25">
      <c r="A240">
        <f t="shared" si="28"/>
        <v>20</v>
      </c>
      <c r="B240">
        <f t="shared" si="25"/>
        <v>15.342640972002734</v>
      </c>
      <c r="C240">
        <f t="shared" ca="1" si="26"/>
        <v>8.9220727936165449</v>
      </c>
      <c r="D240">
        <f t="shared" ca="1" si="27"/>
        <v>16.204136598963011</v>
      </c>
    </row>
    <row r="241" spans="1:4" x14ac:dyDescent="0.25">
      <c r="A241">
        <f t="shared" si="28"/>
        <v>20</v>
      </c>
      <c r="B241">
        <f t="shared" si="25"/>
        <v>15.342640972002734</v>
      </c>
      <c r="C241">
        <f t="shared" ca="1" si="26"/>
        <v>14.863934269620815</v>
      </c>
      <c r="D241">
        <f t="shared" ca="1" si="27"/>
        <v>19.695386861985543</v>
      </c>
    </row>
    <row r="242" spans="1:4" x14ac:dyDescent="0.25">
      <c r="A242">
        <f t="shared" si="28"/>
        <v>20</v>
      </c>
      <c r="B242">
        <f t="shared" si="25"/>
        <v>15.342640972002734</v>
      </c>
      <c r="C242">
        <f t="shared" ca="1" si="26"/>
        <v>2.1565005581818291</v>
      </c>
      <c r="D242">
        <f t="shared" ca="1" si="27"/>
        <v>12.856126783844367</v>
      </c>
    </row>
    <row r="243" spans="1:4" x14ac:dyDescent="0.25">
      <c r="A243">
        <f t="shared" si="28"/>
        <v>20</v>
      </c>
      <c r="B243">
        <f t="shared" si="25"/>
        <v>15.342640972002734</v>
      </c>
      <c r="C243">
        <f t="shared" ca="1" si="26"/>
        <v>3.2861336449382321</v>
      </c>
      <c r="D243">
        <f t="shared" ca="1" si="27"/>
        <v>13.370904968017197</v>
      </c>
    </row>
    <row r="244" spans="1:4" x14ac:dyDescent="0.25">
      <c r="A244">
        <f t="shared" si="28"/>
        <v>20</v>
      </c>
      <c r="B244">
        <f t="shared" si="25"/>
        <v>15.342640972002734</v>
      </c>
      <c r="C244">
        <f t="shared" ca="1" si="26"/>
        <v>20.614059698562894</v>
      </c>
      <c r="D244">
        <f t="shared" ca="1" si="27"/>
        <v>23.587351711371475</v>
      </c>
    </row>
    <row r="245" spans="1:4" x14ac:dyDescent="0.25">
      <c r="A245">
        <f t="shared" si="28"/>
        <v>20</v>
      </c>
      <c r="B245">
        <f t="shared" si="25"/>
        <v>15.342640972002734</v>
      </c>
      <c r="C245">
        <f t="shared" ca="1" si="26"/>
        <v>21.162960391081782</v>
      </c>
      <c r="D245">
        <f t="shared" ca="1" si="27"/>
        <v>23.985373213654064</v>
      </c>
    </row>
    <row r="246" spans="1:4" x14ac:dyDescent="0.25">
      <c r="A246">
        <f t="shared" si="28"/>
        <v>20</v>
      </c>
      <c r="B246">
        <f t="shared" si="25"/>
        <v>15.342640972002734</v>
      </c>
      <c r="C246">
        <f t="shared" ca="1" si="26"/>
        <v>4.1861709670544549</v>
      </c>
      <c r="D246">
        <f t="shared" ca="1" si="27"/>
        <v>13.793439984786163</v>
      </c>
    </row>
    <row r="247" spans="1:4" x14ac:dyDescent="0.25">
      <c r="A247">
        <f t="shared" si="28"/>
        <v>20</v>
      </c>
      <c r="B247">
        <f t="shared" si="25"/>
        <v>15.342640972002734</v>
      </c>
      <c r="C247">
        <f t="shared" ca="1" si="26"/>
        <v>12.596133650179198</v>
      </c>
      <c r="D247">
        <f t="shared" ca="1" si="27"/>
        <v>18.29997440411568</v>
      </c>
    </row>
    <row r="248" spans="1:4" x14ac:dyDescent="0.25">
      <c r="A248">
        <f t="shared" si="28"/>
        <v>20</v>
      </c>
      <c r="B248">
        <f t="shared" si="25"/>
        <v>15.342640972002734</v>
      </c>
      <c r="C248">
        <f t="shared" ca="1" si="26"/>
        <v>26.808349805072261</v>
      </c>
      <c r="D248">
        <f t="shared" ca="1" si="27"/>
        <v>28.339847073952988</v>
      </c>
    </row>
    <row r="249" spans="1:4" x14ac:dyDescent="0.25">
      <c r="A249">
        <f t="shared" si="28"/>
        <v>20</v>
      </c>
      <c r="B249">
        <f t="shared" si="25"/>
        <v>15.342640972002734</v>
      </c>
      <c r="C249">
        <f t="shared" ca="1" si="26"/>
        <v>18.620030189205895</v>
      </c>
      <c r="D249">
        <f t="shared" ca="1" si="27"/>
        <v>22.18015004917466</v>
      </c>
    </row>
    <row r="250" spans="1:4" x14ac:dyDescent="0.25">
      <c r="A250">
        <f t="shared" si="28"/>
        <v>20</v>
      </c>
      <c r="B250">
        <f t="shared" si="25"/>
        <v>15.342640972002734</v>
      </c>
      <c r="C250">
        <f t="shared" ca="1" si="26"/>
        <v>9.077147812094708</v>
      </c>
      <c r="D250">
        <f t="shared" ca="1" si="27"/>
        <v>16.288540069668336</v>
      </c>
    </row>
    <row r="251" spans="1:4" x14ac:dyDescent="0.25">
      <c r="A251">
        <f t="shared" si="28"/>
        <v>20</v>
      </c>
      <c r="B251">
        <f t="shared" si="25"/>
        <v>15.342640972002734</v>
      </c>
      <c r="C251">
        <f t="shared" ca="1" si="26"/>
        <v>-2.1681997114296898</v>
      </c>
      <c r="D251">
        <f t="shared" ca="1" si="27"/>
        <v>11.039349866134538</v>
      </c>
    </row>
    <row r="252" spans="1:4" x14ac:dyDescent="0.25">
      <c r="A252">
        <f t="shared" si="28"/>
        <v>20</v>
      </c>
      <c r="B252">
        <f t="shared" si="25"/>
        <v>15.342640972002734</v>
      </c>
      <c r="C252">
        <f t="shared" ca="1" si="26"/>
        <v>21.774766832021029</v>
      </c>
      <c r="D252">
        <f t="shared" ca="1" si="27"/>
        <v>24.434397248428045</v>
      </c>
    </row>
    <row r="253" spans="1:4" x14ac:dyDescent="0.25">
      <c r="A253">
        <f t="shared" si="28"/>
        <v>20</v>
      </c>
      <c r="B253">
        <f t="shared" si="25"/>
        <v>15.342640972002734</v>
      </c>
      <c r="C253">
        <f t="shared" ca="1" si="26"/>
        <v>4.4920773605923898</v>
      </c>
      <c r="D253">
        <f t="shared" ca="1" si="27"/>
        <v>13.939585115107448</v>
      </c>
    </row>
    <row r="254" spans="1:4" x14ac:dyDescent="0.25">
      <c r="A254">
        <f t="shared" si="28"/>
        <v>20</v>
      </c>
      <c r="B254">
        <f t="shared" si="25"/>
        <v>15.342640972002734</v>
      </c>
      <c r="C254">
        <f t="shared" ca="1" si="26"/>
        <v>9.8940682895858227</v>
      </c>
      <c r="D254">
        <f t="shared" ca="1" si="27"/>
        <v>16.739023103850755</v>
      </c>
    </row>
    <row r="255" spans="1:4" x14ac:dyDescent="0.25">
      <c r="A255">
        <f t="shared" si="28"/>
        <v>20</v>
      </c>
      <c r="B255">
        <f t="shared" si="25"/>
        <v>15.342640972002734</v>
      </c>
      <c r="C255">
        <f t="shared" ca="1" si="26"/>
        <v>21.379786264072962</v>
      </c>
      <c r="D255">
        <f t="shared" ca="1" si="27"/>
        <v>24.143859979058547</v>
      </c>
    </row>
    <row r="256" spans="1:4" x14ac:dyDescent="0.25">
      <c r="A256">
        <f t="shared" si="28"/>
        <v>20</v>
      </c>
      <c r="B256">
        <f t="shared" si="25"/>
        <v>15.342640972002734</v>
      </c>
      <c r="C256">
        <f t="shared" ca="1" si="26"/>
        <v>16.251307716018751</v>
      </c>
      <c r="D256">
        <f t="shared" ca="1" si="27"/>
        <v>20.587892375512144</v>
      </c>
    </row>
    <row r="257" spans="1:4" x14ac:dyDescent="0.25">
      <c r="A257">
        <f t="shared" si="28"/>
        <v>20</v>
      </c>
      <c r="B257">
        <f t="shared" si="25"/>
        <v>15.342640972002734</v>
      </c>
      <c r="C257">
        <f t="shared" ca="1" si="26"/>
        <v>32.670258807270429</v>
      </c>
      <c r="D257">
        <f t="shared" ca="1" si="27"/>
        <v>33.332389625585407</v>
      </c>
    </row>
    <row r="258" spans="1:4" x14ac:dyDescent="0.25">
      <c r="A258">
        <f t="shared" si="28"/>
        <v>20</v>
      </c>
      <c r="B258">
        <f t="shared" ref="B258:B321" si="29">LN((A258/100)/(1-A258/100))*25+50</f>
        <v>15.342640972002734</v>
      </c>
      <c r="C258">
        <f t="shared" ca="1" si="26"/>
        <v>18.227914938716058</v>
      </c>
      <c r="D258">
        <f t="shared" ca="1" si="27"/>
        <v>21.910606566135314</v>
      </c>
    </row>
    <row r="259" spans="1:4" x14ac:dyDescent="0.25">
      <c r="A259">
        <f t="shared" si="28"/>
        <v>20</v>
      </c>
      <c r="B259">
        <f t="shared" si="29"/>
        <v>15.342640972002734</v>
      </c>
      <c r="C259">
        <f t="shared" ref="C259:C322" ca="1" si="30">_xlfn.NORM.INV(RAND(),B259,10)</f>
        <v>8.7989541955695074</v>
      </c>
      <c r="D259">
        <f t="shared" ref="D259:D322" ca="1" si="31">100/(1+EXP(-0.04*(C259-50)))</f>
        <v>16.137377720671303</v>
      </c>
    </row>
    <row r="260" spans="1:4" x14ac:dyDescent="0.25">
      <c r="A260">
        <f t="shared" ref="A260:A323" si="32">A259</f>
        <v>20</v>
      </c>
      <c r="B260">
        <f t="shared" si="29"/>
        <v>15.342640972002734</v>
      </c>
      <c r="C260">
        <f t="shared" ca="1" si="30"/>
        <v>22.767938528837266</v>
      </c>
      <c r="D260">
        <f t="shared" ca="1" si="31"/>
        <v>25.175342015049374</v>
      </c>
    </row>
    <row r="261" spans="1:4" x14ac:dyDescent="0.25">
      <c r="A261">
        <f t="shared" si="32"/>
        <v>20</v>
      </c>
      <c r="B261">
        <f t="shared" si="29"/>
        <v>15.342640972002734</v>
      </c>
      <c r="C261">
        <f t="shared" ca="1" si="30"/>
        <v>7.878759178850661</v>
      </c>
      <c r="D261">
        <f t="shared" ca="1" si="31"/>
        <v>15.645436494977101</v>
      </c>
    </row>
    <row r="262" spans="1:4" x14ac:dyDescent="0.25">
      <c r="A262">
        <f t="shared" si="32"/>
        <v>20</v>
      </c>
      <c r="B262">
        <f t="shared" si="29"/>
        <v>15.342640972002734</v>
      </c>
      <c r="C262">
        <f t="shared" ca="1" si="30"/>
        <v>14.906793090007051</v>
      </c>
      <c r="D262">
        <f t="shared" ca="1" si="31"/>
        <v>19.722515675198075</v>
      </c>
    </row>
    <row r="263" spans="1:4" x14ac:dyDescent="0.25">
      <c r="A263">
        <f t="shared" si="32"/>
        <v>20</v>
      </c>
      <c r="B263">
        <f t="shared" si="29"/>
        <v>15.342640972002734</v>
      </c>
      <c r="C263">
        <f t="shared" ca="1" si="30"/>
        <v>10.751878014327225</v>
      </c>
      <c r="D263">
        <f t="shared" ca="1" si="31"/>
        <v>17.22271010291794</v>
      </c>
    </row>
    <row r="264" spans="1:4" x14ac:dyDescent="0.25">
      <c r="A264">
        <f t="shared" si="32"/>
        <v>20</v>
      </c>
      <c r="B264">
        <f t="shared" si="29"/>
        <v>15.342640972002734</v>
      </c>
      <c r="C264">
        <f t="shared" ca="1" si="30"/>
        <v>22.494615982084674</v>
      </c>
      <c r="D264">
        <f t="shared" ca="1" si="31"/>
        <v>24.969954446821539</v>
      </c>
    </row>
    <row r="265" spans="1:4" x14ac:dyDescent="0.25">
      <c r="A265">
        <f t="shared" si="32"/>
        <v>20</v>
      </c>
      <c r="B265">
        <f t="shared" si="29"/>
        <v>15.342640972002734</v>
      </c>
      <c r="C265">
        <f t="shared" ca="1" si="30"/>
        <v>8.7275308892673191</v>
      </c>
      <c r="D265">
        <f t="shared" ca="1" si="31"/>
        <v>16.098751599195118</v>
      </c>
    </row>
    <row r="266" spans="1:4" x14ac:dyDescent="0.25">
      <c r="A266">
        <f t="shared" si="32"/>
        <v>20</v>
      </c>
      <c r="B266">
        <f t="shared" si="29"/>
        <v>15.342640972002734</v>
      </c>
      <c r="C266">
        <f t="shared" ca="1" si="30"/>
        <v>21.017944845727992</v>
      </c>
      <c r="D266">
        <f t="shared" ca="1" si="31"/>
        <v>23.879773650194672</v>
      </c>
    </row>
    <row r="267" spans="1:4" x14ac:dyDescent="0.25">
      <c r="A267">
        <f t="shared" si="32"/>
        <v>20</v>
      </c>
      <c r="B267">
        <f t="shared" si="29"/>
        <v>15.342640972002734</v>
      </c>
      <c r="C267">
        <f t="shared" ca="1" si="30"/>
        <v>13.578226256472179</v>
      </c>
      <c r="D267">
        <f t="shared" ca="1" si="31"/>
        <v>18.89463718765402</v>
      </c>
    </row>
    <row r="268" spans="1:4" x14ac:dyDescent="0.25">
      <c r="A268">
        <f t="shared" si="32"/>
        <v>20</v>
      </c>
      <c r="B268">
        <f t="shared" si="29"/>
        <v>15.342640972002734</v>
      </c>
      <c r="C268">
        <f t="shared" ca="1" si="30"/>
        <v>24.338215717876757</v>
      </c>
      <c r="D268">
        <f t="shared" ca="1" si="31"/>
        <v>26.376877410979908</v>
      </c>
    </row>
    <row r="269" spans="1:4" x14ac:dyDescent="0.25">
      <c r="A269">
        <f t="shared" si="32"/>
        <v>20</v>
      </c>
      <c r="B269">
        <f t="shared" si="29"/>
        <v>15.342640972002734</v>
      </c>
      <c r="C269">
        <f t="shared" ca="1" si="30"/>
        <v>17.842727956020475</v>
      </c>
      <c r="D269">
        <f t="shared" ca="1" si="31"/>
        <v>21.648127921108298</v>
      </c>
    </row>
    <row r="270" spans="1:4" x14ac:dyDescent="0.25">
      <c r="A270">
        <f t="shared" si="32"/>
        <v>20</v>
      </c>
      <c r="B270">
        <f t="shared" si="29"/>
        <v>15.342640972002734</v>
      </c>
      <c r="C270">
        <f t="shared" ca="1" si="30"/>
        <v>30.879102320437735</v>
      </c>
      <c r="D270">
        <f t="shared" ca="1" si="31"/>
        <v>31.759726045415828</v>
      </c>
    </row>
    <row r="271" spans="1:4" x14ac:dyDescent="0.25">
      <c r="A271">
        <f t="shared" si="32"/>
        <v>20</v>
      </c>
      <c r="B271">
        <f t="shared" si="29"/>
        <v>15.342640972002734</v>
      </c>
      <c r="C271">
        <f t="shared" ca="1" si="30"/>
        <v>23.324340250542505</v>
      </c>
      <c r="D271">
        <f t="shared" ca="1" si="31"/>
        <v>25.596899376400028</v>
      </c>
    </row>
    <row r="272" spans="1:4" x14ac:dyDescent="0.25">
      <c r="A272">
        <f t="shared" si="32"/>
        <v>20</v>
      </c>
      <c r="B272">
        <f t="shared" si="29"/>
        <v>15.342640972002734</v>
      </c>
      <c r="C272">
        <f t="shared" ca="1" si="30"/>
        <v>9.0334492483730653</v>
      </c>
      <c r="D272">
        <f t="shared" ca="1" si="31"/>
        <v>16.264720260124665</v>
      </c>
    </row>
    <row r="273" spans="1:4" x14ac:dyDescent="0.25">
      <c r="A273">
        <f t="shared" si="32"/>
        <v>20</v>
      </c>
      <c r="B273">
        <f t="shared" si="29"/>
        <v>15.342640972002734</v>
      </c>
      <c r="C273">
        <f t="shared" ca="1" si="30"/>
        <v>11.328365474096184</v>
      </c>
      <c r="D273">
        <f t="shared" ca="1" si="31"/>
        <v>17.553946572710664</v>
      </c>
    </row>
    <row r="274" spans="1:4" x14ac:dyDescent="0.25">
      <c r="A274">
        <f t="shared" si="32"/>
        <v>20</v>
      </c>
      <c r="B274">
        <f t="shared" si="29"/>
        <v>15.342640972002734</v>
      </c>
      <c r="C274">
        <f t="shared" ca="1" si="30"/>
        <v>24.764661531868139</v>
      </c>
      <c r="D274">
        <f t="shared" ca="1" si="31"/>
        <v>26.709463786004175</v>
      </c>
    </row>
    <row r="275" spans="1:4" x14ac:dyDescent="0.25">
      <c r="A275">
        <f t="shared" si="32"/>
        <v>20</v>
      </c>
      <c r="B275">
        <f t="shared" si="29"/>
        <v>15.342640972002734</v>
      </c>
      <c r="C275">
        <f t="shared" ca="1" si="30"/>
        <v>4.2434205317664073</v>
      </c>
      <c r="D275">
        <f t="shared" ca="1" si="31"/>
        <v>13.820692408246892</v>
      </c>
    </row>
    <row r="276" spans="1:4" x14ac:dyDescent="0.25">
      <c r="A276">
        <f t="shared" si="32"/>
        <v>20</v>
      </c>
      <c r="B276">
        <f t="shared" si="29"/>
        <v>15.342640972002734</v>
      </c>
      <c r="C276">
        <f t="shared" ca="1" si="30"/>
        <v>15.290480552824263</v>
      </c>
      <c r="D276">
        <f t="shared" ca="1" si="31"/>
        <v>19.966638225797659</v>
      </c>
    </row>
    <row r="277" spans="1:4" x14ac:dyDescent="0.25">
      <c r="A277">
        <f t="shared" si="32"/>
        <v>20</v>
      </c>
      <c r="B277">
        <f t="shared" si="29"/>
        <v>15.342640972002734</v>
      </c>
      <c r="C277">
        <f t="shared" ca="1" si="30"/>
        <v>30.403154075219</v>
      </c>
      <c r="D277">
        <f t="shared" ca="1" si="31"/>
        <v>31.348558664782932</v>
      </c>
    </row>
    <row r="278" spans="1:4" x14ac:dyDescent="0.25">
      <c r="A278">
        <f t="shared" si="32"/>
        <v>20</v>
      </c>
      <c r="B278">
        <f t="shared" si="29"/>
        <v>15.342640972002734</v>
      </c>
      <c r="C278">
        <f t="shared" ca="1" si="30"/>
        <v>24.033126226236593</v>
      </c>
      <c r="D278">
        <f t="shared" ca="1" si="31"/>
        <v>26.140574392809821</v>
      </c>
    </row>
    <row r="279" spans="1:4" x14ac:dyDescent="0.25">
      <c r="A279">
        <f t="shared" si="32"/>
        <v>20</v>
      </c>
      <c r="B279">
        <f t="shared" si="29"/>
        <v>15.342640972002734</v>
      </c>
      <c r="C279">
        <f t="shared" ca="1" si="30"/>
        <v>16.384393215290068</v>
      </c>
      <c r="D279">
        <f t="shared" ca="1" si="31"/>
        <v>20.675062734573945</v>
      </c>
    </row>
    <row r="280" spans="1:4" x14ac:dyDescent="0.25">
      <c r="A280">
        <f t="shared" si="32"/>
        <v>20</v>
      </c>
      <c r="B280">
        <f t="shared" si="29"/>
        <v>15.342640972002734</v>
      </c>
      <c r="C280">
        <f t="shared" ca="1" si="30"/>
        <v>19.208463749095579</v>
      </c>
      <c r="D280">
        <f t="shared" ca="1" si="31"/>
        <v>22.589076541425083</v>
      </c>
    </row>
    <row r="281" spans="1:4" x14ac:dyDescent="0.25">
      <c r="A281">
        <f t="shared" si="32"/>
        <v>20</v>
      </c>
      <c r="B281">
        <f t="shared" si="29"/>
        <v>15.342640972002734</v>
      </c>
      <c r="C281">
        <f t="shared" ca="1" si="30"/>
        <v>18.001586858075321</v>
      </c>
      <c r="D281">
        <f t="shared" ca="1" si="31"/>
        <v>21.756102850466785</v>
      </c>
    </row>
    <row r="282" spans="1:4" x14ac:dyDescent="0.25">
      <c r="A282">
        <f t="shared" si="32"/>
        <v>20</v>
      </c>
      <c r="B282">
        <f t="shared" si="29"/>
        <v>15.342640972002734</v>
      </c>
      <c r="C282">
        <f t="shared" ca="1" si="30"/>
        <v>18.369417590893867</v>
      </c>
      <c r="D282">
        <f t="shared" ca="1" si="31"/>
        <v>22.00760414401174</v>
      </c>
    </row>
    <row r="283" spans="1:4" x14ac:dyDescent="0.25">
      <c r="A283">
        <f t="shared" si="32"/>
        <v>20</v>
      </c>
      <c r="B283">
        <f t="shared" si="29"/>
        <v>15.342640972002734</v>
      </c>
      <c r="C283">
        <f t="shared" ca="1" si="30"/>
        <v>4.8866791923863975</v>
      </c>
      <c r="D283">
        <f t="shared" ca="1" si="31"/>
        <v>14.130018147781227</v>
      </c>
    </row>
    <row r="284" spans="1:4" x14ac:dyDescent="0.25">
      <c r="A284">
        <f t="shared" si="32"/>
        <v>20</v>
      </c>
      <c r="B284">
        <f t="shared" si="29"/>
        <v>15.342640972002734</v>
      </c>
      <c r="C284">
        <f t="shared" ca="1" si="30"/>
        <v>15.856386304160875</v>
      </c>
      <c r="D284">
        <f t="shared" ca="1" si="31"/>
        <v>20.330824887426754</v>
      </c>
    </row>
    <row r="285" spans="1:4" x14ac:dyDescent="0.25">
      <c r="A285">
        <f t="shared" si="32"/>
        <v>20</v>
      </c>
      <c r="B285">
        <f t="shared" si="29"/>
        <v>15.342640972002734</v>
      </c>
      <c r="C285">
        <f t="shared" ca="1" si="30"/>
        <v>31.210401331923727</v>
      </c>
      <c r="D285">
        <f t="shared" ca="1" si="31"/>
        <v>32.047626475992445</v>
      </c>
    </row>
    <row r="286" spans="1:4" x14ac:dyDescent="0.25">
      <c r="A286">
        <f t="shared" si="32"/>
        <v>20</v>
      </c>
      <c r="B286">
        <f t="shared" si="29"/>
        <v>15.342640972002734</v>
      </c>
      <c r="C286">
        <f t="shared" ca="1" si="30"/>
        <v>13.742730194079734</v>
      </c>
      <c r="D286">
        <f t="shared" ca="1" si="31"/>
        <v>18.995681684196548</v>
      </c>
    </row>
    <row r="287" spans="1:4" x14ac:dyDescent="0.25">
      <c r="A287">
        <f t="shared" si="32"/>
        <v>20</v>
      </c>
      <c r="B287">
        <f t="shared" si="29"/>
        <v>15.342640972002734</v>
      </c>
      <c r="C287">
        <f t="shared" ca="1" si="30"/>
        <v>11.385329885554412</v>
      </c>
      <c r="D287">
        <f t="shared" ca="1" si="31"/>
        <v>17.586947736670517</v>
      </c>
    </row>
    <row r="288" spans="1:4" x14ac:dyDescent="0.25">
      <c r="A288">
        <f t="shared" si="32"/>
        <v>20</v>
      </c>
      <c r="B288">
        <f t="shared" si="29"/>
        <v>15.342640972002734</v>
      </c>
      <c r="C288">
        <f t="shared" ca="1" si="30"/>
        <v>11.627026745455169</v>
      </c>
      <c r="D288">
        <f t="shared" ca="1" si="31"/>
        <v>17.727512719297213</v>
      </c>
    </row>
    <row r="289" spans="1:4" x14ac:dyDescent="0.25">
      <c r="A289">
        <f t="shared" si="32"/>
        <v>20</v>
      </c>
      <c r="B289">
        <f t="shared" si="29"/>
        <v>15.342640972002734</v>
      </c>
      <c r="C289">
        <f t="shared" ca="1" si="30"/>
        <v>4.0046244036689735</v>
      </c>
      <c r="D289">
        <f t="shared" ca="1" si="31"/>
        <v>13.70731708467739</v>
      </c>
    </row>
    <row r="290" spans="1:4" x14ac:dyDescent="0.25">
      <c r="A290">
        <f t="shared" si="32"/>
        <v>20</v>
      </c>
      <c r="B290">
        <f t="shared" si="29"/>
        <v>15.342640972002734</v>
      </c>
      <c r="C290">
        <f t="shared" ca="1" si="30"/>
        <v>12.591728186562165</v>
      </c>
      <c r="D290">
        <f t="shared" ca="1" si="31"/>
        <v>18.297339893066024</v>
      </c>
    </row>
    <row r="291" spans="1:4" x14ac:dyDescent="0.25">
      <c r="A291">
        <f t="shared" si="32"/>
        <v>20</v>
      </c>
      <c r="B291">
        <f t="shared" si="29"/>
        <v>15.342640972002734</v>
      </c>
      <c r="C291">
        <f t="shared" ca="1" si="30"/>
        <v>21.257727277525134</v>
      </c>
      <c r="D291">
        <f t="shared" ca="1" si="31"/>
        <v>24.054554433126249</v>
      </c>
    </row>
    <row r="292" spans="1:4" x14ac:dyDescent="0.25">
      <c r="A292">
        <f t="shared" si="32"/>
        <v>20</v>
      </c>
      <c r="B292">
        <f t="shared" si="29"/>
        <v>15.342640972002734</v>
      </c>
      <c r="C292">
        <f t="shared" ca="1" si="30"/>
        <v>16.738061955945781</v>
      </c>
      <c r="D292">
        <f t="shared" ca="1" si="31"/>
        <v>20.908038848458769</v>
      </c>
    </row>
    <row r="293" spans="1:4" x14ac:dyDescent="0.25">
      <c r="A293">
        <f t="shared" si="32"/>
        <v>20</v>
      </c>
      <c r="B293">
        <f t="shared" si="29"/>
        <v>15.342640972002734</v>
      </c>
      <c r="C293">
        <f t="shared" ca="1" si="30"/>
        <v>17.389566252884688</v>
      </c>
      <c r="D293">
        <f t="shared" ca="1" si="31"/>
        <v>21.342252291034605</v>
      </c>
    </row>
    <row r="294" spans="1:4" x14ac:dyDescent="0.25">
      <c r="A294">
        <f t="shared" si="32"/>
        <v>20</v>
      </c>
      <c r="B294">
        <f t="shared" si="29"/>
        <v>15.342640972002734</v>
      </c>
      <c r="C294">
        <f t="shared" ca="1" si="30"/>
        <v>21.216778408863227</v>
      </c>
      <c r="D294">
        <f t="shared" ca="1" si="31"/>
        <v>24.024644438975539</v>
      </c>
    </row>
    <row r="295" spans="1:4" x14ac:dyDescent="0.25">
      <c r="A295">
        <f t="shared" si="32"/>
        <v>20</v>
      </c>
      <c r="B295">
        <f t="shared" si="29"/>
        <v>15.342640972002734</v>
      </c>
      <c r="C295">
        <f t="shared" ca="1" si="30"/>
        <v>12.200325327360741</v>
      </c>
      <c r="D295">
        <f t="shared" ca="1" si="31"/>
        <v>18.064450846408366</v>
      </c>
    </row>
    <row r="296" spans="1:4" x14ac:dyDescent="0.25">
      <c r="A296">
        <f t="shared" si="32"/>
        <v>20</v>
      </c>
      <c r="B296">
        <f t="shared" si="29"/>
        <v>15.342640972002734</v>
      </c>
      <c r="C296">
        <f t="shared" ca="1" si="30"/>
        <v>20.139953632266483</v>
      </c>
      <c r="D296">
        <f t="shared" ca="1" si="31"/>
        <v>23.247259211704769</v>
      </c>
    </row>
    <row r="297" spans="1:4" x14ac:dyDescent="0.25">
      <c r="A297">
        <f t="shared" si="32"/>
        <v>20</v>
      </c>
      <c r="B297">
        <f t="shared" si="29"/>
        <v>15.342640972002734</v>
      </c>
      <c r="C297">
        <f t="shared" ca="1" si="30"/>
        <v>39.96297607127245</v>
      </c>
      <c r="D297">
        <f t="shared" ca="1" si="31"/>
        <v>40.095657607917808</v>
      </c>
    </row>
    <row r="298" spans="1:4" x14ac:dyDescent="0.25">
      <c r="A298">
        <f t="shared" si="32"/>
        <v>20</v>
      </c>
      <c r="B298">
        <f t="shared" si="29"/>
        <v>15.342640972002734</v>
      </c>
      <c r="C298">
        <f t="shared" ca="1" si="30"/>
        <v>17.292980416546392</v>
      </c>
      <c r="D298">
        <f t="shared" ca="1" si="31"/>
        <v>21.277467348267368</v>
      </c>
    </row>
    <row r="299" spans="1:4" x14ac:dyDescent="0.25">
      <c r="A299">
        <f t="shared" si="32"/>
        <v>20</v>
      </c>
      <c r="B299">
        <f t="shared" si="29"/>
        <v>15.342640972002734</v>
      </c>
      <c r="C299">
        <f t="shared" ca="1" si="30"/>
        <v>15.294514876810606</v>
      </c>
      <c r="D299">
        <f t="shared" ca="1" si="31"/>
        <v>19.969217086120622</v>
      </c>
    </row>
    <row r="300" spans="1:4" x14ac:dyDescent="0.25">
      <c r="A300">
        <f t="shared" si="32"/>
        <v>20</v>
      </c>
      <c r="B300">
        <f t="shared" si="29"/>
        <v>15.342640972002734</v>
      </c>
      <c r="C300">
        <f t="shared" ca="1" si="30"/>
        <v>36.951446626650579</v>
      </c>
      <c r="D300">
        <f t="shared" ca="1" si="31"/>
        <v>37.23982098420295</v>
      </c>
    </row>
    <row r="301" spans="1:4" x14ac:dyDescent="0.25">
      <c r="A301">
        <f t="shared" si="32"/>
        <v>20</v>
      </c>
      <c r="B301">
        <f t="shared" si="29"/>
        <v>15.342640972002734</v>
      </c>
      <c r="C301">
        <f t="shared" ca="1" si="30"/>
        <v>8.8100564762452507</v>
      </c>
      <c r="D301">
        <f t="shared" ca="1" si="31"/>
        <v>16.143388612379145</v>
      </c>
    </row>
    <row r="302" spans="1:4" x14ac:dyDescent="0.25">
      <c r="A302">
        <f t="shared" si="32"/>
        <v>20</v>
      </c>
      <c r="B302">
        <f t="shared" si="29"/>
        <v>15.342640972002734</v>
      </c>
      <c r="C302">
        <f t="shared" ca="1" si="30"/>
        <v>26.122770767675135</v>
      </c>
      <c r="D302">
        <f t="shared" ca="1" si="31"/>
        <v>27.786250153783811</v>
      </c>
    </row>
    <row r="303" spans="1:4" x14ac:dyDescent="0.25">
      <c r="A303">
        <f t="shared" si="32"/>
        <v>20</v>
      </c>
      <c r="B303">
        <f t="shared" si="29"/>
        <v>15.342640972002734</v>
      </c>
      <c r="C303">
        <f t="shared" ca="1" si="30"/>
        <v>13.54736221782071</v>
      </c>
      <c r="D303">
        <f t="shared" ca="1" si="31"/>
        <v>18.875725335010518</v>
      </c>
    </row>
    <row r="304" spans="1:4" x14ac:dyDescent="0.25">
      <c r="A304">
        <f t="shared" si="32"/>
        <v>20</v>
      </c>
      <c r="B304">
        <f t="shared" si="29"/>
        <v>15.342640972002734</v>
      </c>
      <c r="C304">
        <f t="shared" ca="1" si="30"/>
        <v>12.901242699440452</v>
      </c>
      <c r="D304">
        <f t="shared" ca="1" si="31"/>
        <v>18.483149232913529</v>
      </c>
    </row>
    <row r="305" spans="1:4" x14ac:dyDescent="0.25">
      <c r="A305">
        <f t="shared" si="32"/>
        <v>20</v>
      </c>
      <c r="B305">
        <f t="shared" si="29"/>
        <v>15.342640972002734</v>
      </c>
      <c r="C305">
        <f t="shared" ca="1" si="30"/>
        <v>20.143292962494488</v>
      </c>
      <c r="D305">
        <f t="shared" ca="1" si="31"/>
        <v>23.24964263143368</v>
      </c>
    </row>
    <row r="306" spans="1:4" x14ac:dyDescent="0.25">
      <c r="A306">
        <f t="shared" si="32"/>
        <v>20</v>
      </c>
      <c r="B306">
        <f t="shared" si="29"/>
        <v>15.342640972002734</v>
      </c>
      <c r="C306">
        <f t="shared" ca="1" si="30"/>
        <v>22.931014629386439</v>
      </c>
      <c r="D306">
        <f t="shared" ca="1" si="31"/>
        <v>25.298417829940586</v>
      </c>
    </row>
    <row r="307" spans="1:4" x14ac:dyDescent="0.25">
      <c r="A307">
        <f t="shared" si="32"/>
        <v>20</v>
      </c>
      <c r="B307">
        <f t="shared" si="29"/>
        <v>15.342640972002734</v>
      </c>
      <c r="C307">
        <f t="shared" ca="1" si="30"/>
        <v>12.761076268985049</v>
      </c>
      <c r="D307">
        <f t="shared" ca="1" si="31"/>
        <v>18.39882362257746</v>
      </c>
    </row>
    <row r="308" spans="1:4" x14ac:dyDescent="0.25">
      <c r="A308">
        <f t="shared" si="32"/>
        <v>20</v>
      </c>
      <c r="B308">
        <f t="shared" si="29"/>
        <v>15.342640972002734</v>
      </c>
      <c r="C308">
        <f t="shared" ca="1" si="30"/>
        <v>24.509433472342938</v>
      </c>
      <c r="D308">
        <f t="shared" ca="1" si="31"/>
        <v>26.510090809231073</v>
      </c>
    </row>
    <row r="309" spans="1:4" x14ac:dyDescent="0.25">
      <c r="A309">
        <f t="shared" si="32"/>
        <v>20</v>
      </c>
      <c r="B309">
        <f t="shared" si="29"/>
        <v>15.342640972002734</v>
      </c>
      <c r="C309">
        <f t="shared" ca="1" si="30"/>
        <v>9.8083821362573875</v>
      </c>
      <c r="D309">
        <f t="shared" ca="1" si="31"/>
        <v>16.691308973833273</v>
      </c>
    </row>
    <row r="310" spans="1:4" x14ac:dyDescent="0.25">
      <c r="A310">
        <f t="shared" si="32"/>
        <v>20</v>
      </c>
      <c r="B310">
        <f t="shared" si="29"/>
        <v>15.342640972002734</v>
      </c>
      <c r="C310">
        <f t="shared" ca="1" si="30"/>
        <v>25.315301358677473</v>
      </c>
      <c r="D310">
        <f t="shared" ca="1" si="31"/>
        <v>27.142831591026521</v>
      </c>
    </row>
    <row r="311" spans="1:4" x14ac:dyDescent="0.25">
      <c r="A311">
        <f t="shared" si="32"/>
        <v>20</v>
      </c>
      <c r="B311">
        <f t="shared" si="29"/>
        <v>15.342640972002734</v>
      </c>
      <c r="C311">
        <f t="shared" ca="1" si="30"/>
        <v>7.1261224266928025</v>
      </c>
      <c r="D311">
        <f t="shared" ca="1" si="31"/>
        <v>15.252212012635525</v>
      </c>
    </row>
    <row r="312" spans="1:4" x14ac:dyDescent="0.25">
      <c r="A312">
        <f t="shared" si="32"/>
        <v>20</v>
      </c>
      <c r="B312">
        <f t="shared" si="29"/>
        <v>15.342640972002734</v>
      </c>
      <c r="C312">
        <f t="shared" ca="1" si="30"/>
        <v>25.379194537344233</v>
      </c>
      <c r="D312">
        <f t="shared" ca="1" si="31"/>
        <v>27.193401883404103</v>
      </c>
    </row>
    <row r="313" spans="1:4" x14ac:dyDescent="0.25">
      <c r="A313">
        <f t="shared" si="32"/>
        <v>20</v>
      </c>
      <c r="B313">
        <f t="shared" si="29"/>
        <v>15.342640972002734</v>
      </c>
      <c r="C313">
        <f t="shared" ca="1" si="30"/>
        <v>7.9633008259900295</v>
      </c>
      <c r="D313">
        <f t="shared" ca="1" si="31"/>
        <v>15.690118369678482</v>
      </c>
    </row>
    <row r="314" spans="1:4" x14ac:dyDescent="0.25">
      <c r="A314">
        <f t="shared" si="32"/>
        <v>20</v>
      </c>
      <c r="B314">
        <f t="shared" si="29"/>
        <v>15.342640972002734</v>
      </c>
      <c r="C314">
        <f t="shared" ca="1" si="30"/>
        <v>9.5547161127729421</v>
      </c>
      <c r="D314">
        <f t="shared" ca="1" si="31"/>
        <v>16.550693223085172</v>
      </c>
    </row>
    <row r="315" spans="1:4" x14ac:dyDescent="0.25">
      <c r="A315">
        <f t="shared" si="32"/>
        <v>20</v>
      </c>
      <c r="B315">
        <f t="shared" si="29"/>
        <v>15.342640972002734</v>
      </c>
      <c r="C315">
        <f t="shared" ca="1" si="30"/>
        <v>11.895725963659679</v>
      </c>
      <c r="D315">
        <f t="shared" ca="1" si="31"/>
        <v>17.884814507682346</v>
      </c>
    </row>
    <row r="316" spans="1:4" x14ac:dyDescent="0.25">
      <c r="A316">
        <f t="shared" si="32"/>
        <v>20</v>
      </c>
      <c r="B316">
        <f t="shared" si="29"/>
        <v>15.342640972002734</v>
      </c>
      <c r="C316">
        <f t="shared" ca="1" si="30"/>
        <v>15.178098321338188</v>
      </c>
      <c r="D316">
        <f t="shared" ca="1" si="31"/>
        <v>19.894900602973646</v>
      </c>
    </row>
    <row r="317" spans="1:4" x14ac:dyDescent="0.25">
      <c r="A317">
        <f t="shared" si="32"/>
        <v>20</v>
      </c>
      <c r="B317">
        <f t="shared" si="29"/>
        <v>15.342640972002734</v>
      </c>
      <c r="C317">
        <f t="shared" ca="1" si="30"/>
        <v>22.899748456404282</v>
      </c>
      <c r="D317">
        <f t="shared" ca="1" si="31"/>
        <v>25.274790008687788</v>
      </c>
    </row>
    <row r="318" spans="1:4" x14ac:dyDescent="0.25">
      <c r="A318">
        <f t="shared" si="32"/>
        <v>20</v>
      </c>
      <c r="B318">
        <f t="shared" si="29"/>
        <v>15.342640972002734</v>
      </c>
      <c r="C318">
        <f t="shared" ca="1" si="30"/>
        <v>23.272391115401284</v>
      </c>
      <c r="D318">
        <f t="shared" ca="1" si="31"/>
        <v>25.557344832343116</v>
      </c>
    </row>
    <row r="319" spans="1:4" x14ac:dyDescent="0.25">
      <c r="A319">
        <f t="shared" si="32"/>
        <v>20</v>
      </c>
      <c r="B319">
        <f t="shared" si="29"/>
        <v>15.342640972002734</v>
      </c>
      <c r="C319">
        <f t="shared" ca="1" si="30"/>
        <v>18.569573545032515</v>
      </c>
      <c r="D319">
        <f t="shared" ca="1" si="31"/>
        <v>22.145333213567095</v>
      </c>
    </row>
    <row r="320" spans="1:4" x14ac:dyDescent="0.25">
      <c r="A320">
        <f t="shared" si="32"/>
        <v>20</v>
      </c>
      <c r="B320">
        <f t="shared" si="29"/>
        <v>15.342640972002734</v>
      </c>
      <c r="C320">
        <f t="shared" ca="1" si="30"/>
        <v>-1.0377747733414076</v>
      </c>
      <c r="D320">
        <f t="shared" ca="1" si="31"/>
        <v>11.491296277591877</v>
      </c>
    </row>
    <row r="321" spans="1:4" x14ac:dyDescent="0.25">
      <c r="A321">
        <f t="shared" si="32"/>
        <v>20</v>
      </c>
      <c r="B321">
        <f t="shared" si="29"/>
        <v>15.342640972002734</v>
      </c>
      <c r="C321">
        <f t="shared" ca="1" si="30"/>
        <v>16.366420655563218</v>
      </c>
      <c r="D321">
        <f t="shared" ca="1" si="31"/>
        <v>20.663274875525772</v>
      </c>
    </row>
    <row r="322" spans="1:4" x14ac:dyDescent="0.25">
      <c r="A322">
        <f t="shared" si="32"/>
        <v>20</v>
      </c>
      <c r="B322">
        <f t="shared" ref="B322:B385" si="33">LN((A322/100)/(1-A322/100))*25+50</f>
        <v>15.342640972002734</v>
      </c>
      <c r="C322">
        <f t="shared" ca="1" si="30"/>
        <v>35.360684558884756</v>
      </c>
      <c r="D322">
        <f t="shared" ca="1" si="31"/>
        <v>35.765134494246837</v>
      </c>
    </row>
    <row r="323" spans="1:4" x14ac:dyDescent="0.25">
      <c r="A323">
        <f t="shared" si="32"/>
        <v>20</v>
      </c>
      <c r="B323">
        <f t="shared" si="33"/>
        <v>15.342640972002734</v>
      </c>
      <c r="C323">
        <f t="shared" ref="C323:C386" ca="1" si="34">_xlfn.NORM.INV(RAND(),B323,10)</f>
        <v>12.215765281908093</v>
      </c>
      <c r="D323">
        <f t="shared" ref="D323:D386" ca="1" si="35">100/(1+EXP(-0.04*(C323-50)))</f>
        <v>18.073593847957397</v>
      </c>
    </row>
    <row r="324" spans="1:4" x14ac:dyDescent="0.25">
      <c r="A324">
        <f t="shared" ref="A324:A387" si="36">A323</f>
        <v>20</v>
      </c>
      <c r="B324">
        <f t="shared" si="33"/>
        <v>15.342640972002734</v>
      </c>
      <c r="C324">
        <f t="shared" ca="1" si="34"/>
        <v>10.763367953579126</v>
      </c>
      <c r="D324">
        <f t="shared" ca="1" si="35"/>
        <v>17.229263339394855</v>
      </c>
    </row>
    <row r="325" spans="1:4" x14ac:dyDescent="0.25">
      <c r="A325">
        <f t="shared" si="36"/>
        <v>20</v>
      </c>
      <c r="B325">
        <f t="shared" si="33"/>
        <v>15.342640972002734</v>
      </c>
      <c r="C325">
        <f t="shared" ca="1" si="34"/>
        <v>23.576595951109415</v>
      </c>
      <c r="D325">
        <f t="shared" ca="1" si="35"/>
        <v>25.789539335303949</v>
      </c>
    </row>
    <row r="326" spans="1:4" x14ac:dyDescent="0.25">
      <c r="A326">
        <f t="shared" si="36"/>
        <v>20</v>
      </c>
      <c r="B326">
        <f t="shared" si="33"/>
        <v>15.342640972002734</v>
      </c>
      <c r="C326">
        <f t="shared" ca="1" si="34"/>
        <v>15.96743346254874</v>
      </c>
      <c r="D326">
        <f t="shared" ca="1" si="35"/>
        <v>20.402866722693062</v>
      </c>
    </row>
    <row r="327" spans="1:4" x14ac:dyDescent="0.25">
      <c r="A327">
        <f t="shared" si="36"/>
        <v>20</v>
      </c>
      <c r="B327">
        <f t="shared" si="33"/>
        <v>15.342640972002734</v>
      </c>
      <c r="C327">
        <f t="shared" ca="1" si="34"/>
        <v>-5.3075099897914484</v>
      </c>
      <c r="D327">
        <f t="shared" ca="1" si="35"/>
        <v>9.8651334437606621</v>
      </c>
    </row>
    <row r="328" spans="1:4" x14ac:dyDescent="0.25">
      <c r="A328">
        <f t="shared" si="36"/>
        <v>20</v>
      </c>
      <c r="B328">
        <f t="shared" si="33"/>
        <v>15.342640972002734</v>
      </c>
      <c r="C328">
        <f t="shared" ca="1" si="34"/>
        <v>22.721684964094461</v>
      </c>
      <c r="D328">
        <f t="shared" ca="1" si="35"/>
        <v>25.140506216176167</v>
      </c>
    </row>
    <row r="329" spans="1:4" x14ac:dyDescent="0.25">
      <c r="A329">
        <f t="shared" si="36"/>
        <v>20</v>
      </c>
      <c r="B329">
        <f t="shared" si="33"/>
        <v>15.342640972002734</v>
      </c>
      <c r="C329">
        <f t="shared" ca="1" si="34"/>
        <v>22.279576654413887</v>
      </c>
      <c r="D329">
        <f t="shared" ca="1" si="35"/>
        <v>24.809151444944685</v>
      </c>
    </row>
    <row r="330" spans="1:4" x14ac:dyDescent="0.25">
      <c r="A330">
        <f t="shared" si="36"/>
        <v>20</v>
      </c>
      <c r="B330">
        <f t="shared" si="33"/>
        <v>15.342640972002734</v>
      </c>
      <c r="C330">
        <f t="shared" ca="1" si="34"/>
        <v>18.147486491147305</v>
      </c>
      <c r="D330">
        <f t="shared" ca="1" si="35"/>
        <v>21.855611532817619</v>
      </c>
    </row>
    <row r="331" spans="1:4" x14ac:dyDescent="0.25">
      <c r="A331">
        <f t="shared" si="36"/>
        <v>20</v>
      </c>
      <c r="B331">
        <f t="shared" si="33"/>
        <v>15.342640972002734</v>
      </c>
      <c r="C331">
        <f t="shared" ca="1" si="34"/>
        <v>21.113313544422333</v>
      </c>
      <c r="D331">
        <f t="shared" ca="1" si="35"/>
        <v>23.949184690519115</v>
      </c>
    </row>
    <row r="332" spans="1:4" x14ac:dyDescent="0.25">
      <c r="A332">
        <f t="shared" si="36"/>
        <v>20</v>
      </c>
      <c r="B332">
        <f t="shared" si="33"/>
        <v>15.342640972002734</v>
      </c>
      <c r="C332">
        <f t="shared" ca="1" si="34"/>
        <v>7.4307007265778715</v>
      </c>
      <c r="D332">
        <f t="shared" ca="1" si="35"/>
        <v>15.410357641018955</v>
      </c>
    </row>
    <row r="333" spans="1:4" x14ac:dyDescent="0.25">
      <c r="A333">
        <f t="shared" si="36"/>
        <v>20</v>
      </c>
      <c r="B333">
        <f t="shared" si="33"/>
        <v>15.342640972002734</v>
      </c>
      <c r="C333">
        <f t="shared" ca="1" si="34"/>
        <v>-0.54904732834377157</v>
      </c>
      <c r="D333">
        <f t="shared" ca="1" si="35"/>
        <v>11.691627927754331</v>
      </c>
    </row>
    <row r="334" spans="1:4" x14ac:dyDescent="0.25">
      <c r="A334">
        <f t="shared" si="36"/>
        <v>20</v>
      </c>
      <c r="B334">
        <f t="shared" si="33"/>
        <v>15.342640972002734</v>
      </c>
      <c r="C334">
        <f t="shared" ca="1" si="34"/>
        <v>14.770712468855626</v>
      </c>
      <c r="D334">
        <f t="shared" ca="1" si="35"/>
        <v>19.636476525663699</v>
      </c>
    </row>
    <row r="335" spans="1:4" x14ac:dyDescent="0.25">
      <c r="A335">
        <f t="shared" si="36"/>
        <v>20</v>
      </c>
      <c r="B335">
        <f t="shared" si="33"/>
        <v>15.342640972002734</v>
      </c>
      <c r="C335">
        <f t="shared" ca="1" si="34"/>
        <v>15.264379766264149</v>
      </c>
      <c r="D335">
        <f t="shared" ca="1" si="35"/>
        <v>19.949959863609095</v>
      </c>
    </row>
    <row r="336" spans="1:4" x14ac:dyDescent="0.25">
      <c r="A336">
        <f t="shared" si="36"/>
        <v>20</v>
      </c>
      <c r="B336">
        <f t="shared" si="33"/>
        <v>15.342640972002734</v>
      </c>
      <c r="C336">
        <f t="shared" ca="1" si="34"/>
        <v>16.10325934195512</v>
      </c>
      <c r="D336">
        <f t="shared" ca="1" si="35"/>
        <v>20.491241632527053</v>
      </c>
    </row>
    <row r="337" spans="1:4" x14ac:dyDescent="0.25">
      <c r="A337">
        <f t="shared" si="36"/>
        <v>20</v>
      </c>
      <c r="B337">
        <f t="shared" si="33"/>
        <v>15.342640972002734</v>
      </c>
      <c r="C337">
        <f t="shared" ca="1" si="34"/>
        <v>29.81983853703364</v>
      </c>
      <c r="D337">
        <f t="shared" ca="1" si="35"/>
        <v>30.848610170851629</v>
      </c>
    </row>
    <row r="338" spans="1:4" x14ac:dyDescent="0.25">
      <c r="A338">
        <f t="shared" si="36"/>
        <v>20</v>
      </c>
      <c r="B338">
        <f t="shared" si="33"/>
        <v>15.342640972002734</v>
      </c>
      <c r="C338">
        <f t="shared" ca="1" si="34"/>
        <v>24.666835084770433</v>
      </c>
      <c r="D338">
        <f t="shared" ca="1" si="35"/>
        <v>26.632933530482777</v>
      </c>
    </row>
    <row r="339" spans="1:4" x14ac:dyDescent="0.25">
      <c r="A339">
        <f t="shared" si="36"/>
        <v>20</v>
      </c>
      <c r="B339">
        <f t="shared" si="33"/>
        <v>15.342640972002734</v>
      </c>
      <c r="C339">
        <f t="shared" ca="1" si="34"/>
        <v>10.878029587679446</v>
      </c>
      <c r="D339">
        <f t="shared" ca="1" si="35"/>
        <v>17.294768290803642</v>
      </c>
    </row>
    <row r="340" spans="1:4" x14ac:dyDescent="0.25">
      <c r="A340">
        <f t="shared" si="36"/>
        <v>20</v>
      </c>
      <c r="B340">
        <f t="shared" si="33"/>
        <v>15.342640972002734</v>
      </c>
      <c r="C340">
        <f t="shared" ca="1" si="34"/>
        <v>29.229699630917562</v>
      </c>
      <c r="D340">
        <f t="shared" ca="1" si="35"/>
        <v>30.347340130526874</v>
      </c>
    </row>
    <row r="341" spans="1:4" x14ac:dyDescent="0.25">
      <c r="A341">
        <f t="shared" si="36"/>
        <v>20</v>
      </c>
      <c r="B341">
        <f t="shared" si="33"/>
        <v>15.342640972002734</v>
      </c>
      <c r="C341">
        <f t="shared" ca="1" si="34"/>
        <v>18.876652095100884</v>
      </c>
      <c r="D341">
        <f t="shared" ca="1" si="35"/>
        <v>22.357833401481194</v>
      </c>
    </row>
    <row r="342" spans="1:4" x14ac:dyDescent="0.25">
      <c r="A342">
        <f t="shared" si="36"/>
        <v>20</v>
      </c>
      <c r="B342">
        <f t="shared" si="33"/>
        <v>15.342640972002734</v>
      </c>
      <c r="C342">
        <f t="shared" ca="1" si="34"/>
        <v>13.993196266694124</v>
      </c>
      <c r="D342">
        <f t="shared" ca="1" si="35"/>
        <v>19.150320821625993</v>
      </c>
    </row>
    <row r="343" spans="1:4" x14ac:dyDescent="0.25">
      <c r="A343">
        <f t="shared" si="36"/>
        <v>20</v>
      </c>
      <c r="B343">
        <f t="shared" si="33"/>
        <v>15.342640972002734</v>
      </c>
      <c r="C343">
        <f t="shared" ca="1" si="34"/>
        <v>27.950799614433194</v>
      </c>
      <c r="D343">
        <f t="shared" ca="1" si="35"/>
        <v>29.277012381810284</v>
      </c>
    </row>
    <row r="344" spans="1:4" x14ac:dyDescent="0.25">
      <c r="A344">
        <f t="shared" si="36"/>
        <v>20</v>
      </c>
      <c r="B344">
        <f t="shared" si="33"/>
        <v>15.342640972002734</v>
      </c>
      <c r="C344">
        <f t="shared" ca="1" si="34"/>
        <v>18.250072964775992</v>
      </c>
      <c r="D344">
        <f t="shared" ca="1" si="35"/>
        <v>21.925775170293804</v>
      </c>
    </row>
    <row r="345" spans="1:4" x14ac:dyDescent="0.25">
      <c r="A345">
        <f t="shared" si="36"/>
        <v>20</v>
      </c>
      <c r="B345">
        <f t="shared" si="33"/>
        <v>15.342640972002734</v>
      </c>
      <c r="C345">
        <f t="shared" ca="1" si="34"/>
        <v>-9.3932596616406094</v>
      </c>
      <c r="D345">
        <f t="shared" ca="1" si="35"/>
        <v>8.5042196393500991</v>
      </c>
    </row>
    <row r="346" spans="1:4" x14ac:dyDescent="0.25">
      <c r="A346">
        <f t="shared" si="36"/>
        <v>20</v>
      </c>
      <c r="B346">
        <f t="shared" si="33"/>
        <v>15.342640972002734</v>
      </c>
      <c r="C346">
        <f t="shared" ca="1" si="34"/>
        <v>-2.553548456955415</v>
      </c>
      <c r="D346">
        <f t="shared" ca="1" si="35"/>
        <v>10.888881038196264</v>
      </c>
    </row>
    <row r="347" spans="1:4" x14ac:dyDescent="0.25">
      <c r="A347">
        <f t="shared" si="36"/>
        <v>20</v>
      </c>
      <c r="B347">
        <f t="shared" si="33"/>
        <v>15.342640972002734</v>
      </c>
      <c r="C347">
        <f t="shared" ca="1" si="34"/>
        <v>8.7765595804102006</v>
      </c>
      <c r="D347">
        <f t="shared" ca="1" si="35"/>
        <v>16.125258540239617</v>
      </c>
    </row>
    <row r="348" spans="1:4" x14ac:dyDescent="0.25">
      <c r="A348">
        <f t="shared" si="36"/>
        <v>20</v>
      </c>
      <c r="B348">
        <f t="shared" si="33"/>
        <v>15.342640972002734</v>
      </c>
      <c r="C348">
        <f t="shared" ca="1" si="34"/>
        <v>7.4127626533589908</v>
      </c>
      <c r="D348">
        <f t="shared" ca="1" si="35"/>
        <v>15.401006644439121</v>
      </c>
    </row>
    <row r="349" spans="1:4" x14ac:dyDescent="0.25">
      <c r="A349">
        <f t="shared" si="36"/>
        <v>20</v>
      </c>
      <c r="B349">
        <f t="shared" si="33"/>
        <v>15.342640972002734</v>
      </c>
      <c r="C349">
        <f t="shared" ca="1" si="34"/>
        <v>24.953425297712823</v>
      </c>
      <c r="D349">
        <f t="shared" ca="1" si="35"/>
        <v>26.857529338884003</v>
      </c>
    </row>
    <row r="350" spans="1:4" x14ac:dyDescent="0.25">
      <c r="A350">
        <f t="shared" si="36"/>
        <v>20</v>
      </c>
      <c r="B350">
        <f t="shared" si="33"/>
        <v>15.342640972002734</v>
      </c>
      <c r="C350">
        <f t="shared" ca="1" si="34"/>
        <v>6.0088917946869209</v>
      </c>
      <c r="D350">
        <f t="shared" ca="1" si="35"/>
        <v>14.683489077660067</v>
      </c>
    </row>
    <row r="351" spans="1:4" x14ac:dyDescent="0.25">
      <c r="A351">
        <f t="shared" si="36"/>
        <v>20</v>
      </c>
      <c r="B351">
        <f t="shared" si="33"/>
        <v>15.342640972002734</v>
      </c>
      <c r="C351">
        <f t="shared" ca="1" si="34"/>
        <v>7.7016941341987524</v>
      </c>
      <c r="D351">
        <f t="shared" ca="1" si="35"/>
        <v>15.552190145248725</v>
      </c>
    </row>
    <row r="352" spans="1:4" x14ac:dyDescent="0.25">
      <c r="A352">
        <f t="shared" si="36"/>
        <v>20</v>
      </c>
      <c r="B352">
        <f t="shared" si="33"/>
        <v>15.342640972002734</v>
      </c>
      <c r="C352">
        <f t="shared" ca="1" si="34"/>
        <v>1.1962234051866147</v>
      </c>
      <c r="D352">
        <f t="shared" ca="1" si="35"/>
        <v>12.431899594407803</v>
      </c>
    </row>
    <row r="353" spans="1:4" x14ac:dyDescent="0.25">
      <c r="A353">
        <f t="shared" si="36"/>
        <v>20</v>
      </c>
      <c r="B353">
        <f t="shared" si="33"/>
        <v>15.342640972002734</v>
      </c>
      <c r="C353">
        <f t="shared" ca="1" si="34"/>
        <v>17.923796625969651</v>
      </c>
      <c r="D353">
        <f t="shared" ca="1" si="35"/>
        <v>21.703181029689322</v>
      </c>
    </row>
    <row r="354" spans="1:4" x14ac:dyDescent="0.25">
      <c r="A354">
        <f t="shared" si="36"/>
        <v>20</v>
      </c>
      <c r="B354">
        <f t="shared" si="33"/>
        <v>15.342640972002734</v>
      </c>
      <c r="C354">
        <f t="shared" ca="1" si="34"/>
        <v>-7.1555091803599566</v>
      </c>
      <c r="D354">
        <f t="shared" ca="1" si="35"/>
        <v>9.2270632256826577</v>
      </c>
    </row>
    <row r="355" spans="1:4" x14ac:dyDescent="0.25">
      <c r="A355">
        <f t="shared" si="36"/>
        <v>20</v>
      </c>
      <c r="B355">
        <f t="shared" si="33"/>
        <v>15.342640972002734</v>
      </c>
      <c r="C355">
        <f t="shared" ca="1" si="34"/>
        <v>24.549997292552195</v>
      </c>
      <c r="D355">
        <f t="shared" ca="1" si="35"/>
        <v>26.541713820889388</v>
      </c>
    </row>
    <row r="356" spans="1:4" x14ac:dyDescent="0.25">
      <c r="A356">
        <f t="shared" si="36"/>
        <v>20</v>
      </c>
      <c r="B356">
        <f t="shared" si="33"/>
        <v>15.342640972002734</v>
      </c>
      <c r="C356">
        <f t="shared" ca="1" si="34"/>
        <v>-6.7498636774591674</v>
      </c>
      <c r="D356">
        <f t="shared" ca="1" si="35"/>
        <v>9.3638675027054159</v>
      </c>
    </row>
    <row r="357" spans="1:4" x14ac:dyDescent="0.25">
      <c r="A357">
        <f t="shared" si="36"/>
        <v>20</v>
      </c>
      <c r="B357">
        <f t="shared" si="33"/>
        <v>15.342640972002734</v>
      </c>
      <c r="C357">
        <f t="shared" ca="1" si="34"/>
        <v>13.341769368163876</v>
      </c>
      <c r="D357">
        <f t="shared" ca="1" si="35"/>
        <v>18.75011949141761</v>
      </c>
    </row>
    <row r="358" spans="1:4" x14ac:dyDescent="0.25">
      <c r="A358">
        <f t="shared" si="36"/>
        <v>20</v>
      </c>
      <c r="B358">
        <f t="shared" si="33"/>
        <v>15.342640972002734</v>
      </c>
      <c r="C358">
        <f t="shared" ca="1" si="34"/>
        <v>18.414944481460562</v>
      </c>
      <c r="D358">
        <f t="shared" ca="1" si="35"/>
        <v>22.038877488709488</v>
      </c>
    </row>
    <row r="359" spans="1:4" x14ac:dyDescent="0.25">
      <c r="A359">
        <f t="shared" si="36"/>
        <v>20</v>
      </c>
      <c r="B359">
        <f t="shared" si="33"/>
        <v>15.342640972002734</v>
      </c>
      <c r="C359">
        <f t="shared" ca="1" si="34"/>
        <v>11.786537861985625</v>
      </c>
      <c r="D359">
        <f t="shared" ca="1" si="35"/>
        <v>17.820762344031721</v>
      </c>
    </row>
    <row r="360" spans="1:4" x14ac:dyDescent="0.25">
      <c r="A360">
        <f t="shared" si="36"/>
        <v>20</v>
      </c>
      <c r="B360">
        <f t="shared" si="33"/>
        <v>15.342640972002734</v>
      </c>
      <c r="C360">
        <f t="shared" ca="1" si="34"/>
        <v>18.877083983185152</v>
      </c>
      <c r="D360">
        <f t="shared" ca="1" si="35"/>
        <v>22.358133290559099</v>
      </c>
    </row>
    <row r="361" spans="1:4" x14ac:dyDescent="0.25">
      <c r="A361">
        <f t="shared" si="36"/>
        <v>20</v>
      </c>
      <c r="B361">
        <f t="shared" si="33"/>
        <v>15.342640972002734</v>
      </c>
      <c r="C361">
        <f t="shared" ca="1" si="34"/>
        <v>13.699680771775189</v>
      </c>
      <c r="D361">
        <f t="shared" ca="1" si="35"/>
        <v>18.969199215686512</v>
      </c>
    </row>
    <row r="362" spans="1:4" x14ac:dyDescent="0.25">
      <c r="A362">
        <f t="shared" si="36"/>
        <v>20</v>
      </c>
      <c r="B362">
        <f t="shared" si="33"/>
        <v>15.342640972002734</v>
      </c>
      <c r="C362">
        <f t="shared" ca="1" si="34"/>
        <v>6.6165589403013456</v>
      </c>
      <c r="D362">
        <f t="shared" ca="1" si="35"/>
        <v>14.990610936728233</v>
      </c>
    </row>
    <row r="363" spans="1:4" x14ac:dyDescent="0.25">
      <c r="A363">
        <f t="shared" si="36"/>
        <v>20</v>
      </c>
      <c r="B363">
        <f t="shared" si="33"/>
        <v>15.342640972002734</v>
      </c>
      <c r="C363">
        <f t="shared" ca="1" si="34"/>
        <v>29.745200327469021</v>
      </c>
      <c r="D363">
        <f t="shared" ca="1" si="35"/>
        <v>30.784958596229316</v>
      </c>
    </row>
    <row r="364" spans="1:4" x14ac:dyDescent="0.25">
      <c r="A364">
        <f t="shared" si="36"/>
        <v>20</v>
      </c>
      <c r="B364">
        <f t="shared" si="33"/>
        <v>15.342640972002734</v>
      </c>
      <c r="C364">
        <f t="shared" ca="1" si="34"/>
        <v>19.794502825878613</v>
      </c>
      <c r="D364">
        <f t="shared" ca="1" si="35"/>
        <v>23.001617298651095</v>
      </c>
    </row>
    <row r="365" spans="1:4" x14ac:dyDescent="0.25">
      <c r="A365">
        <f t="shared" si="36"/>
        <v>20</v>
      </c>
      <c r="B365">
        <f t="shared" si="33"/>
        <v>15.342640972002734</v>
      </c>
      <c r="C365">
        <f t="shared" ca="1" si="34"/>
        <v>9.4465284047194515</v>
      </c>
      <c r="D365">
        <f t="shared" ca="1" si="35"/>
        <v>16.491010591939464</v>
      </c>
    </row>
    <row r="366" spans="1:4" x14ac:dyDescent="0.25">
      <c r="A366">
        <f t="shared" si="36"/>
        <v>20</v>
      </c>
      <c r="B366">
        <f t="shared" si="33"/>
        <v>15.342640972002734</v>
      </c>
      <c r="C366">
        <f t="shared" ca="1" si="34"/>
        <v>30.820565262422768</v>
      </c>
      <c r="D366">
        <f t="shared" ca="1" si="35"/>
        <v>31.709000964383776</v>
      </c>
    </row>
    <row r="367" spans="1:4" x14ac:dyDescent="0.25">
      <c r="A367">
        <f t="shared" si="36"/>
        <v>20</v>
      </c>
      <c r="B367">
        <f t="shared" si="33"/>
        <v>15.342640972002734</v>
      </c>
      <c r="C367">
        <f t="shared" ca="1" si="34"/>
        <v>20.585415891574165</v>
      </c>
      <c r="D367">
        <f t="shared" ca="1" si="35"/>
        <v>23.566707242736754</v>
      </c>
    </row>
    <row r="368" spans="1:4" x14ac:dyDescent="0.25">
      <c r="A368">
        <f t="shared" si="36"/>
        <v>20</v>
      </c>
      <c r="B368">
        <f t="shared" si="33"/>
        <v>15.342640972002734</v>
      </c>
      <c r="C368">
        <f t="shared" ca="1" si="34"/>
        <v>16.183280464206785</v>
      </c>
      <c r="D368">
        <f t="shared" ca="1" si="35"/>
        <v>20.543440117951391</v>
      </c>
    </row>
    <row r="369" spans="1:4" x14ac:dyDescent="0.25">
      <c r="A369">
        <f t="shared" si="36"/>
        <v>20</v>
      </c>
      <c r="B369">
        <f t="shared" si="33"/>
        <v>15.342640972002734</v>
      </c>
      <c r="C369">
        <f t="shared" ca="1" si="34"/>
        <v>9.6110922463128254</v>
      </c>
      <c r="D369">
        <f t="shared" ca="1" si="35"/>
        <v>16.581862141138902</v>
      </c>
    </row>
    <row r="370" spans="1:4" x14ac:dyDescent="0.25">
      <c r="A370">
        <f t="shared" si="36"/>
        <v>20</v>
      </c>
      <c r="B370">
        <f t="shared" si="33"/>
        <v>15.342640972002734</v>
      </c>
      <c r="C370">
        <f t="shared" ca="1" si="34"/>
        <v>18.320074370110049</v>
      </c>
      <c r="D370">
        <f t="shared" ca="1" si="35"/>
        <v>21.973745271452017</v>
      </c>
    </row>
    <row r="371" spans="1:4" x14ac:dyDescent="0.25">
      <c r="A371">
        <f t="shared" si="36"/>
        <v>20</v>
      </c>
      <c r="B371">
        <f t="shared" si="33"/>
        <v>15.342640972002734</v>
      </c>
      <c r="C371">
        <f t="shared" ca="1" si="34"/>
        <v>6.1571136891378409</v>
      </c>
      <c r="D371">
        <f t="shared" ca="1" si="35"/>
        <v>14.757918343909042</v>
      </c>
    </row>
    <row r="372" spans="1:4" x14ac:dyDescent="0.25">
      <c r="A372">
        <f t="shared" si="36"/>
        <v>20</v>
      </c>
      <c r="B372">
        <f t="shared" si="33"/>
        <v>15.342640972002734</v>
      </c>
      <c r="C372">
        <f t="shared" ca="1" si="34"/>
        <v>29.562488799524228</v>
      </c>
      <c r="D372">
        <f t="shared" ca="1" si="35"/>
        <v>30.629450285032508</v>
      </c>
    </row>
    <row r="373" spans="1:4" x14ac:dyDescent="0.25">
      <c r="A373">
        <f t="shared" si="36"/>
        <v>20</v>
      </c>
      <c r="B373">
        <f t="shared" si="33"/>
        <v>15.342640972002734</v>
      </c>
      <c r="C373">
        <f t="shared" ca="1" si="34"/>
        <v>17.142827019411566</v>
      </c>
      <c r="D373">
        <f t="shared" ca="1" si="35"/>
        <v>21.17703715957952</v>
      </c>
    </row>
    <row r="374" spans="1:4" x14ac:dyDescent="0.25">
      <c r="A374">
        <f t="shared" si="36"/>
        <v>20</v>
      </c>
      <c r="B374">
        <f t="shared" si="33"/>
        <v>15.342640972002734</v>
      </c>
      <c r="C374">
        <f t="shared" ca="1" si="34"/>
        <v>21.355248711456824</v>
      </c>
      <c r="D374">
        <f t="shared" ca="1" si="35"/>
        <v>24.125888722547217</v>
      </c>
    </row>
    <row r="375" spans="1:4" x14ac:dyDescent="0.25">
      <c r="A375">
        <f t="shared" si="36"/>
        <v>20</v>
      </c>
      <c r="B375">
        <f t="shared" si="33"/>
        <v>15.342640972002734</v>
      </c>
      <c r="C375">
        <f t="shared" ca="1" si="34"/>
        <v>6.5934605447749082</v>
      </c>
      <c r="D375">
        <f t="shared" ca="1" si="35"/>
        <v>14.978840636357685</v>
      </c>
    </row>
    <row r="376" spans="1:4" x14ac:dyDescent="0.25">
      <c r="A376">
        <f t="shared" si="36"/>
        <v>20</v>
      </c>
      <c r="B376">
        <f t="shared" si="33"/>
        <v>15.342640972002734</v>
      </c>
      <c r="C376">
        <f t="shared" ca="1" si="34"/>
        <v>6.7022150479455131</v>
      </c>
      <c r="D376">
        <f t="shared" ca="1" si="35"/>
        <v>15.034325423226205</v>
      </c>
    </row>
    <row r="377" spans="1:4" x14ac:dyDescent="0.25">
      <c r="A377">
        <f t="shared" si="36"/>
        <v>20</v>
      </c>
      <c r="B377">
        <f t="shared" si="33"/>
        <v>15.342640972002734</v>
      </c>
      <c r="C377">
        <f t="shared" ca="1" si="34"/>
        <v>5.2370899430608588</v>
      </c>
      <c r="D377">
        <f t="shared" ca="1" si="35"/>
        <v>14.300942272220995</v>
      </c>
    </row>
    <row r="378" spans="1:4" x14ac:dyDescent="0.25">
      <c r="A378">
        <f t="shared" si="36"/>
        <v>20</v>
      </c>
      <c r="B378">
        <f t="shared" si="33"/>
        <v>15.342640972002734</v>
      </c>
      <c r="C378">
        <f t="shared" ca="1" si="34"/>
        <v>-0.22742196905355705</v>
      </c>
      <c r="D378">
        <f t="shared" ca="1" si="35"/>
        <v>11.825111180100098</v>
      </c>
    </row>
    <row r="379" spans="1:4" x14ac:dyDescent="0.25">
      <c r="A379">
        <f t="shared" si="36"/>
        <v>20</v>
      </c>
      <c r="B379">
        <f t="shared" si="33"/>
        <v>15.342640972002734</v>
      </c>
      <c r="C379">
        <f t="shared" ca="1" si="34"/>
        <v>-1.1873612801589033</v>
      </c>
      <c r="D379">
        <f t="shared" ca="1" si="35"/>
        <v>11.430579796756987</v>
      </c>
    </row>
    <row r="380" spans="1:4" x14ac:dyDescent="0.25">
      <c r="A380">
        <f t="shared" si="36"/>
        <v>20</v>
      </c>
      <c r="B380">
        <f t="shared" si="33"/>
        <v>15.342640972002734</v>
      </c>
      <c r="C380">
        <f t="shared" ca="1" si="34"/>
        <v>9.9624665923189148</v>
      </c>
      <c r="D380">
        <f t="shared" ca="1" si="35"/>
        <v>16.777188699351861</v>
      </c>
    </row>
    <row r="381" spans="1:4" x14ac:dyDescent="0.25">
      <c r="A381">
        <f t="shared" si="36"/>
        <v>20</v>
      </c>
      <c r="B381">
        <f t="shared" si="33"/>
        <v>15.342640972002734</v>
      </c>
      <c r="C381">
        <f t="shared" ca="1" si="34"/>
        <v>15.838083913182395</v>
      </c>
      <c r="D381">
        <f t="shared" ca="1" si="35"/>
        <v>20.318969416786533</v>
      </c>
    </row>
    <row r="382" spans="1:4" x14ac:dyDescent="0.25">
      <c r="A382">
        <f t="shared" si="36"/>
        <v>20</v>
      </c>
      <c r="B382">
        <f t="shared" si="33"/>
        <v>15.342640972002734</v>
      </c>
      <c r="C382">
        <f t="shared" ca="1" si="34"/>
        <v>32.903496250059398</v>
      </c>
      <c r="D382">
        <f t="shared" ca="1" si="35"/>
        <v>33.540030238072156</v>
      </c>
    </row>
    <row r="383" spans="1:4" x14ac:dyDescent="0.25">
      <c r="A383">
        <f t="shared" si="36"/>
        <v>20</v>
      </c>
      <c r="B383">
        <f t="shared" si="33"/>
        <v>15.342640972002734</v>
      </c>
      <c r="C383">
        <f t="shared" ca="1" si="34"/>
        <v>5.3235379470304878E-2</v>
      </c>
      <c r="D383">
        <f t="shared" ca="1" si="35"/>
        <v>11.942667831040119</v>
      </c>
    </row>
    <row r="384" spans="1:4" x14ac:dyDescent="0.25">
      <c r="A384">
        <f t="shared" si="36"/>
        <v>20</v>
      </c>
      <c r="B384">
        <f t="shared" si="33"/>
        <v>15.342640972002734</v>
      </c>
      <c r="C384">
        <f t="shared" ca="1" si="34"/>
        <v>8.0402269667145916</v>
      </c>
      <c r="D384">
        <f t="shared" ca="1" si="35"/>
        <v>15.730865500453239</v>
      </c>
    </row>
    <row r="385" spans="1:4" x14ac:dyDescent="0.25">
      <c r="A385">
        <f t="shared" si="36"/>
        <v>20</v>
      </c>
      <c r="B385">
        <f t="shared" si="33"/>
        <v>15.342640972002734</v>
      </c>
      <c r="C385">
        <f t="shared" ca="1" si="34"/>
        <v>19.589903772391111</v>
      </c>
      <c r="D385">
        <f t="shared" ca="1" si="35"/>
        <v>22.856992543004932</v>
      </c>
    </row>
    <row r="386" spans="1:4" x14ac:dyDescent="0.25">
      <c r="A386">
        <f t="shared" si="36"/>
        <v>20</v>
      </c>
      <c r="B386">
        <f t="shared" ref="B386:B449" si="37">LN((A386/100)/(1-A386/100))*25+50</f>
        <v>15.342640972002734</v>
      </c>
      <c r="C386">
        <f t="shared" ca="1" si="34"/>
        <v>9.7816241522299379</v>
      </c>
      <c r="D386">
        <f t="shared" ca="1" si="35"/>
        <v>16.67643115572702</v>
      </c>
    </row>
    <row r="387" spans="1:4" x14ac:dyDescent="0.25">
      <c r="A387">
        <f t="shared" si="36"/>
        <v>20</v>
      </c>
      <c r="B387">
        <f t="shared" si="37"/>
        <v>15.342640972002734</v>
      </c>
      <c r="C387">
        <f t="shared" ref="C387:C450" ca="1" si="38">_xlfn.NORM.INV(RAND(),B387,10)</f>
        <v>8.7722251282611765</v>
      </c>
      <c r="D387">
        <f t="shared" ref="D387:D450" ca="1" si="39">100/(1+EXP(-0.04*(C387-50)))</f>
        <v>16.122913736067808</v>
      </c>
    </row>
    <row r="388" spans="1:4" x14ac:dyDescent="0.25">
      <c r="A388">
        <f t="shared" ref="A388:A451" si="40">A387</f>
        <v>20</v>
      </c>
      <c r="B388">
        <f t="shared" si="37"/>
        <v>15.342640972002734</v>
      </c>
      <c r="C388">
        <f t="shared" ca="1" si="38"/>
        <v>25.362185436918065</v>
      </c>
      <c r="D388">
        <f t="shared" ca="1" si="39"/>
        <v>27.179933724964794</v>
      </c>
    </row>
    <row r="389" spans="1:4" x14ac:dyDescent="0.25">
      <c r="A389">
        <f t="shared" si="40"/>
        <v>20</v>
      </c>
      <c r="B389">
        <f t="shared" si="37"/>
        <v>15.342640972002734</v>
      </c>
      <c r="C389">
        <f t="shared" ca="1" si="38"/>
        <v>21.50114058246648</v>
      </c>
      <c r="D389">
        <f t="shared" ca="1" si="39"/>
        <v>24.232873758731852</v>
      </c>
    </row>
    <row r="390" spans="1:4" x14ac:dyDescent="0.25">
      <c r="A390">
        <f t="shared" si="40"/>
        <v>20</v>
      </c>
      <c r="B390">
        <f t="shared" si="37"/>
        <v>15.342640972002734</v>
      </c>
      <c r="C390">
        <f t="shared" ca="1" si="38"/>
        <v>17.44890077920612</v>
      </c>
      <c r="D390">
        <f t="shared" ca="1" si="39"/>
        <v>21.382122132821269</v>
      </c>
    </row>
    <row r="391" spans="1:4" x14ac:dyDescent="0.25">
      <c r="A391">
        <f t="shared" si="40"/>
        <v>20</v>
      </c>
      <c r="B391">
        <f t="shared" si="37"/>
        <v>15.342640972002734</v>
      </c>
      <c r="C391">
        <f t="shared" ca="1" si="38"/>
        <v>18.136846246333427</v>
      </c>
      <c r="D391">
        <f t="shared" ca="1" si="39"/>
        <v>21.848343441990114</v>
      </c>
    </row>
    <row r="392" spans="1:4" x14ac:dyDescent="0.25">
      <c r="A392">
        <f t="shared" si="40"/>
        <v>20</v>
      </c>
      <c r="B392">
        <f t="shared" si="37"/>
        <v>15.342640972002734</v>
      </c>
      <c r="C392">
        <f t="shared" ca="1" si="38"/>
        <v>14.414227631786398</v>
      </c>
      <c r="D392">
        <f t="shared" ca="1" si="39"/>
        <v>19.412429092406697</v>
      </c>
    </row>
    <row r="393" spans="1:4" x14ac:dyDescent="0.25">
      <c r="A393">
        <f t="shared" si="40"/>
        <v>20</v>
      </c>
      <c r="B393">
        <f t="shared" si="37"/>
        <v>15.342640972002734</v>
      </c>
      <c r="C393">
        <f t="shared" ca="1" si="38"/>
        <v>30.837143650464863</v>
      </c>
      <c r="D393">
        <f t="shared" ca="1" si="39"/>
        <v>31.723362503386355</v>
      </c>
    </row>
    <row r="394" spans="1:4" x14ac:dyDescent="0.25">
      <c r="A394">
        <f t="shared" si="40"/>
        <v>20</v>
      </c>
      <c r="B394">
        <f t="shared" si="37"/>
        <v>15.342640972002734</v>
      </c>
      <c r="C394">
        <f t="shared" ca="1" si="38"/>
        <v>7.4366492296462763</v>
      </c>
      <c r="D394">
        <f t="shared" ca="1" si="39"/>
        <v>15.413459580574797</v>
      </c>
    </row>
    <row r="395" spans="1:4" x14ac:dyDescent="0.25">
      <c r="A395">
        <f t="shared" si="40"/>
        <v>20</v>
      </c>
      <c r="B395">
        <f t="shared" si="37"/>
        <v>15.342640972002734</v>
      </c>
      <c r="C395">
        <f t="shared" ca="1" si="38"/>
        <v>1.5664698830924699</v>
      </c>
      <c r="D395">
        <f t="shared" ca="1" si="39"/>
        <v>12.594024387475216</v>
      </c>
    </row>
    <row r="396" spans="1:4" x14ac:dyDescent="0.25">
      <c r="A396">
        <f t="shared" si="40"/>
        <v>20</v>
      </c>
      <c r="B396">
        <f t="shared" si="37"/>
        <v>15.342640972002734</v>
      </c>
      <c r="C396">
        <f t="shared" ca="1" si="38"/>
        <v>16.856481755961809</v>
      </c>
      <c r="D396">
        <f t="shared" ca="1" si="39"/>
        <v>20.986477121969262</v>
      </c>
    </row>
    <row r="397" spans="1:4" x14ac:dyDescent="0.25">
      <c r="A397">
        <f t="shared" si="40"/>
        <v>20</v>
      </c>
      <c r="B397">
        <f t="shared" si="37"/>
        <v>15.342640972002734</v>
      </c>
      <c r="C397">
        <f t="shared" ca="1" si="38"/>
        <v>27.240851994284682</v>
      </c>
      <c r="D397">
        <f t="shared" ca="1" si="39"/>
        <v>28.692496448728562</v>
      </c>
    </row>
    <row r="398" spans="1:4" x14ac:dyDescent="0.25">
      <c r="A398">
        <f t="shared" si="40"/>
        <v>20</v>
      </c>
      <c r="B398">
        <f t="shared" si="37"/>
        <v>15.342640972002734</v>
      </c>
      <c r="C398">
        <f t="shared" ca="1" si="38"/>
        <v>5.0491698414600297</v>
      </c>
      <c r="D398">
        <f t="shared" ca="1" si="39"/>
        <v>14.20906500827873</v>
      </c>
    </row>
    <row r="399" spans="1:4" x14ac:dyDescent="0.25">
      <c r="A399">
        <f t="shared" si="40"/>
        <v>20</v>
      </c>
      <c r="B399">
        <f t="shared" si="37"/>
        <v>15.342640972002734</v>
      </c>
      <c r="C399">
        <f t="shared" ca="1" si="38"/>
        <v>26.739806239342116</v>
      </c>
      <c r="D399">
        <f t="shared" ca="1" si="39"/>
        <v>28.284199810796739</v>
      </c>
    </row>
    <row r="400" spans="1:4" x14ac:dyDescent="0.25">
      <c r="A400">
        <f t="shared" si="40"/>
        <v>20</v>
      </c>
      <c r="B400">
        <f t="shared" si="37"/>
        <v>15.342640972002734</v>
      </c>
      <c r="C400">
        <f t="shared" ca="1" si="38"/>
        <v>11.54079508225805</v>
      </c>
      <c r="D400">
        <f t="shared" ca="1" si="39"/>
        <v>17.677261617950428</v>
      </c>
    </row>
    <row r="401" spans="1:4" x14ac:dyDescent="0.25">
      <c r="A401">
        <f t="shared" si="40"/>
        <v>20</v>
      </c>
      <c r="B401">
        <f t="shared" si="37"/>
        <v>15.342640972002734</v>
      </c>
      <c r="C401">
        <f t="shared" ca="1" si="38"/>
        <v>6.3340065520885283</v>
      </c>
      <c r="D401">
        <f t="shared" ca="1" si="39"/>
        <v>14.847152671931356</v>
      </c>
    </row>
    <row r="402" spans="1:4" x14ac:dyDescent="0.25">
      <c r="A402">
        <f t="shared" si="40"/>
        <v>20</v>
      </c>
      <c r="B402">
        <f t="shared" si="37"/>
        <v>15.342640972002734</v>
      </c>
      <c r="C402">
        <f t="shared" ca="1" si="38"/>
        <v>12.157230208965352</v>
      </c>
      <c r="D402">
        <f t="shared" ca="1" si="39"/>
        <v>18.038950500102665</v>
      </c>
    </row>
    <row r="403" spans="1:4" x14ac:dyDescent="0.25">
      <c r="A403">
        <f t="shared" si="40"/>
        <v>20</v>
      </c>
      <c r="B403">
        <f t="shared" si="37"/>
        <v>15.342640972002734</v>
      </c>
      <c r="C403">
        <f t="shared" ca="1" si="38"/>
        <v>31.999748777402957</v>
      </c>
      <c r="D403">
        <f t="shared" ca="1" si="39"/>
        <v>32.7390770098933</v>
      </c>
    </row>
    <row r="404" spans="1:4" x14ac:dyDescent="0.25">
      <c r="A404">
        <f t="shared" si="40"/>
        <v>20</v>
      </c>
      <c r="B404">
        <f t="shared" si="37"/>
        <v>15.342640972002734</v>
      </c>
      <c r="C404">
        <f t="shared" ca="1" si="38"/>
        <v>9.4423275688909101</v>
      </c>
      <c r="D404">
        <f t="shared" ca="1" si="39"/>
        <v>16.488696653794026</v>
      </c>
    </row>
    <row r="405" spans="1:4" x14ac:dyDescent="0.25">
      <c r="A405">
        <f t="shared" si="40"/>
        <v>20</v>
      </c>
      <c r="B405">
        <f t="shared" si="37"/>
        <v>15.342640972002734</v>
      </c>
      <c r="C405">
        <f t="shared" ca="1" si="38"/>
        <v>1.4088641555566586</v>
      </c>
      <c r="D405">
        <f t="shared" ca="1" si="39"/>
        <v>12.524791367272996</v>
      </c>
    </row>
    <row r="406" spans="1:4" x14ac:dyDescent="0.25">
      <c r="A406">
        <f t="shared" si="40"/>
        <v>20</v>
      </c>
      <c r="B406">
        <f t="shared" si="37"/>
        <v>15.342640972002734</v>
      </c>
      <c r="C406">
        <f t="shared" ca="1" si="38"/>
        <v>-3.6863133084198978</v>
      </c>
      <c r="D406">
        <f t="shared" ca="1" si="39"/>
        <v>10.456951439779665</v>
      </c>
    </row>
    <row r="407" spans="1:4" x14ac:dyDescent="0.25">
      <c r="A407">
        <f t="shared" si="40"/>
        <v>20</v>
      </c>
      <c r="B407">
        <f t="shared" si="37"/>
        <v>15.342640972002734</v>
      </c>
      <c r="C407">
        <f t="shared" ca="1" si="38"/>
        <v>22.277027308488297</v>
      </c>
      <c r="D407">
        <f t="shared" ca="1" si="39"/>
        <v>24.80724925228764</v>
      </c>
    </row>
    <row r="408" spans="1:4" x14ac:dyDescent="0.25">
      <c r="A408">
        <f t="shared" si="40"/>
        <v>20</v>
      </c>
      <c r="B408">
        <f t="shared" si="37"/>
        <v>15.342640972002734</v>
      </c>
      <c r="C408">
        <f t="shared" ca="1" si="38"/>
        <v>22.939582887920906</v>
      </c>
      <c r="D408">
        <f t="shared" ca="1" si="39"/>
        <v>25.304895405378403</v>
      </c>
    </row>
    <row r="409" spans="1:4" x14ac:dyDescent="0.25">
      <c r="A409">
        <f t="shared" si="40"/>
        <v>20</v>
      </c>
      <c r="B409">
        <f t="shared" si="37"/>
        <v>15.342640972002734</v>
      </c>
      <c r="C409">
        <f t="shared" ca="1" si="38"/>
        <v>43.366846237830515</v>
      </c>
      <c r="D409">
        <f t="shared" ca="1" si="39"/>
        <v>43.405487611027233</v>
      </c>
    </row>
    <row r="410" spans="1:4" x14ac:dyDescent="0.25">
      <c r="A410">
        <f t="shared" si="40"/>
        <v>20</v>
      </c>
      <c r="B410">
        <f t="shared" si="37"/>
        <v>15.342640972002734</v>
      </c>
      <c r="C410">
        <f t="shared" ca="1" si="38"/>
        <v>4.0919958249245312</v>
      </c>
      <c r="D410">
        <f t="shared" ca="1" si="39"/>
        <v>13.748708147578775</v>
      </c>
    </row>
    <row r="411" spans="1:4" x14ac:dyDescent="0.25">
      <c r="A411">
        <f t="shared" si="40"/>
        <v>20</v>
      </c>
      <c r="B411">
        <f t="shared" si="37"/>
        <v>15.342640972002734</v>
      </c>
      <c r="C411">
        <f t="shared" ca="1" si="38"/>
        <v>26.905670332650956</v>
      </c>
      <c r="D411">
        <f t="shared" ca="1" si="39"/>
        <v>28.418970571738868</v>
      </c>
    </row>
    <row r="412" spans="1:4" x14ac:dyDescent="0.25">
      <c r="A412">
        <f t="shared" si="40"/>
        <v>20</v>
      </c>
      <c r="B412">
        <f t="shared" si="37"/>
        <v>15.342640972002734</v>
      </c>
      <c r="C412">
        <f t="shared" ca="1" si="38"/>
        <v>17.682871931261204</v>
      </c>
      <c r="D412">
        <f t="shared" ca="1" si="39"/>
        <v>21.539867270597263</v>
      </c>
    </row>
    <row r="413" spans="1:4" x14ac:dyDescent="0.25">
      <c r="A413">
        <f t="shared" si="40"/>
        <v>20</v>
      </c>
      <c r="B413">
        <f t="shared" si="37"/>
        <v>15.342640972002734</v>
      </c>
      <c r="C413">
        <f t="shared" ca="1" si="38"/>
        <v>7.4528138942832687</v>
      </c>
      <c r="D413">
        <f t="shared" ca="1" si="39"/>
        <v>15.421891475747636</v>
      </c>
    </row>
    <row r="414" spans="1:4" x14ac:dyDescent="0.25">
      <c r="A414">
        <f t="shared" si="40"/>
        <v>20</v>
      </c>
      <c r="B414">
        <f t="shared" si="37"/>
        <v>15.342640972002734</v>
      </c>
      <c r="C414">
        <f t="shared" ca="1" si="38"/>
        <v>26.966854651650209</v>
      </c>
      <c r="D414">
        <f t="shared" ca="1" si="39"/>
        <v>28.468782760856655</v>
      </c>
    </row>
    <row r="415" spans="1:4" x14ac:dyDescent="0.25">
      <c r="A415">
        <f t="shared" si="40"/>
        <v>20</v>
      </c>
      <c r="B415">
        <f t="shared" si="37"/>
        <v>15.342640972002734</v>
      </c>
      <c r="C415">
        <f t="shared" ca="1" si="38"/>
        <v>22.696647799507776</v>
      </c>
      <c r="D415">
        <f t="shared" ca="1" si="39"/>
        <v>25.121662875802073</v>
      </c>
    </row>
    <row r="416" spans="1:4" x14ac:dyDescent="0.25">
      <c r="A416">
        <f t="shared" si="40"/>
        <v>20</v>
      </c>
      <c r="B416">
        <f t="shared" si="37"/>
        <v>15.342640972002734</v>
      </c>
      <c r="C416">
        <f t="shared" ca="1" si="38"/>
        <v>10.836831412756403</v>
      </c>
      <c r="D416">
        <f t="shared" ca="1" si="39"/>
        <v>17.271209575858993</v>
      </c>
    </row>
    <row r="417" spans="1:4" x14ac:dyDescent="0.25">
      <c r="A417">
        <f t="shared" si="40"/>
        <v>20</v>
      </c>
      <c r="B417">
        <f t="shared" si="37"/>
        <v>15.342640972002734</v>
      </c>
      <c r="C417">
        <f t="shared" ca="1" si="38"/>
        <v>17.664657637403657</v>
      </c>
      <c r="D417">
        <f t="shared" ca="1" si="39"/>
        <v>21.527556809227953</v>
      </c>
    </row>
    <row r="418" spans="1:4" x14ac:dyDescent="0.25">
      <c r="A418">
        <f t="shared" si="40"/>
        <v>20</v>
      </c>
      <c r="B418">
        <f t="shared" si="37"/>
        <v>15.342640972002734</v>
      </c>
      <c r="C418">
        <f t="shared" ca="1" si="38"/>
        <v>3.8642985550663482</v>
      </c>
      <c r="D418">
        <f t="shared" ca="1" si="39"/>
        <v>13.641058958236105</v>
      </c>
    </row>
    <row r="419" spans="1:4" x14ac:dyDescent="0.25">
      <c r="A419">
        <f t="shared" si="40"/>
        <v>20</v>
      </c>
      <c r="B419">
        <f t="shared" si="37"/>
        <v>15.342640972002734</v>
      </c>
      <c r="C419">
        <f t="shared" ca="1" si="38"/>
        <v>6.5430665977686662</v>
      </c>
      <c r="D419">
        <f t="shared" ca="1" si="39"/>
        <v>14.95318770707803</v>
      </c>
    </row>
    <row r="420" spans="1:4" x14ac:dyDescent="0.25">
      <c r="A420">
        <f t="shared" si="40"/>
        <v>20</v>
      </c>
      <c r="B420">
        <f t="shared" si="37"/>
        <v>15.342640972002734</v>
      </c>
      <c r="C420">
        <f t="shared" ca="1" si="38"/>
        <v>19.191381790391659</v>
      </c>
      <c r="D420">
        <f t="shared" ca="1" si="39"/>
        <v>22.577130692042662</v>
      </c>
    </row>
    <row r="421" spans="1:4" x14ac:dyDescent="0.25">
      <c r="A421">
        <f t="shared" si="40"/>
        <v>20</v>
      </c>
      <c r="B421">
        <f t="shared" si="37"/>
        <v>15.342640972002734</v>
      </c>
      <c r="C421">
        <f t="shared" ca="1" si="38"/>
        <v>4.9313033477211832</v>
      </c>
      <c r="D421">
        <f t="shared" ca="1" si="39"/>
        <v>14.151689805301968</v>
      </c>
    </row>
    <row r="422" spans="1:4" x14ac:dyDescent="0.25">
      <c r="A422">
        <f t="shared" si="40"/>
        <v>20</v>
      </c>
      <c r="B422">
        <f t="shared" si="37"/>
        <v>15.342640972002734</v>
      </c>
      <c r="C422">
        <f t="shared" ca="1" si="38"/>
        <v>45.140253229992609</v>
      </c>
      <c r="D422">
        <f t="shared" ca="1" si="39"/>
        <v>45.155498732208876</v>
      </c>
    </row>
    <row r="423" spans="1:4" x14ac:dyDescent="0.25">
      <c r="A423">
        <f t="shared" si="40"/>
        <v>20</v>
      </c>
      <c r="B423">
        <f t="shared" si="37"/>
        <v>15.342640972002734</v>
      </c>
      <c r="C423">
        <f t="shared" ca="1" si="38"/>
        <v>25.835241352170105</v>
      </c>
      <c r="D423">
        <f t="shared" ca="1" si="39"/>
        <v>27.556063999526156</v>
      </c>
    </row>
    <row r="424" spans="1:4" x14ac:dyDescent="0.25">
      <c r="A424">
        <f t="shared" si="40"/>
        <v>20</v>
      </c>
      <c r="B424">
        <f t="shared" si="37"/>
        <v>15.342640972002734</v>
      </c>
      <c r="C424">
        <f t="shared" ca="1" si="38"/>
        <v>24.444615663214911</v>
      </c>
      <c r="D424">
        <f t="shared" ca="1" si="39"/>
        <v>26.459609732928833</v>
      </c>
    </row>
    <row r="425" spans="1:4" x14ac:dyDescent="0.25">
      <c r="A425">
        <f t="shared" si="40"/>
        <v>20</v>
      </c>
      <c r="B425">
        <f t="shared" si="37"/>
        <v>15.342640972002734</v>
      </c>
      <c r="C425">
        <f t="shared" ca="1" si="38"/>
        <v>3.5005198838184448</v>
      </c>
      <c r="D425">
        <f t="shared" ca="1" si="39"/>
        <v>13.47054758380715</v>
      </c>
    </row>
    <row r="426" spans="1:4" x14ac:dyDescent="0.25">
      <c r="A426">
        <f t="shared" si="40"/>
        <v>20</v>
      </c>
      <c r="B426">
        <f t="shared" si="37"/>
        <v>15.342640972002734</v>
      </c>
      <c r="C426">
        <f t="shared" ca="1" si="38"/>
        <v>33.754354051104826</v>
      </c>
      <c r="D426">
        <f t="shared" ca="1" si="39"/>
        <v>34.302878541828228</v>
      </c>
    </row>
    <row r="427" spans="1:4" x14ac:dyDescent="0.25">
      <c r="A427">
        <f t="shared" si="40"/>
        <v>20</v>
      </c>
      <c r="B427">
        <f t="shared" si="37"/>
        <v>15.342640972002734</v>
      </c>
      <c r="C427">
        <f t="shared" ca="1" si="38"/>
        <v>5.5395304664528755</v>
      </c>
      <c r="D427">
        <f t="shared" ca="1" si="39"/>
        <v>14.449849239419544</v>
      </c>
    </row>
    <row r="428" spans="1:4" x14ac:dyDescent="0.25">
      <c r="A428">
        <f t="shared" si="40"/>
        <v>20</v>
      </c>
      <c r="B428">
        <f t="shared" si="37"/>
        <v>15.342640972002734</v>
      </c>
      <c r="C428">
        <f t="shared" ca="1" si="38"/>
        <v>19.189773833875222</v>
      </c>
      <c r="D428">
        <f t="shared" ca="1" si="39"/>
        <v>22.576006437527145</v>
      </c>
    </row>
    <row r="429" spans="1:4" x14ac:dyDescent="0.25">
      <c r="A429">
        <f t="shared" si="40"/>
        <v>20</v>
      </c>
      <c r="B429">
        <f t="shared" si="37"/>
        <v>15.342640972002734</v>
      </c>
      <c r="C429">
        <f t="shared" ca="1" si="38"/>
        <v>16.539795359933162</v>
      </c>
      <c r="D429">
        <f t="shared" ca="1" si="39"/>
        <v>20.777195373531605</v>
      </c>
    </row>
    <row r="430" spans="1:4" x14ac:dyDescent="0.25">
      <c r="A430">
        <f t="shared" si="40"/>
        <v>20</v>
      </c>
      <c r="B430">
        <f t="shared" si="37"/>
        <v>15.342640972002734</v>
      </c>
      <c r="C430">
        <f t="shared" ca="1" si="38"/>
        <v>17.032806601519269</v>
      </c>
      <c r="D430">
        <f t="shared" ca="1" si="39"/>
        <v>21.10367028719196</v>
      </c>
    </row>
    <row r="431" spans="1:4" x14ac:dyDescent="0.25">
      <c r="A431">
        <f t="shared" si="40"/>
        <v>20</v>
      </c>
      <c r="B431">
        <f t="shared" si="37"/>
        <v>15.342640972002734</v>
      </c>
      <c r="C431">
        <f t="shared" ca="1" si="38"/>
        <v>3.3433505253903881</v>
      </c>
      <c r="D431">
        <f t="shared" ca="1" si="39"/>
        <v>13.397437139033578</v>
      </c>
    </row>
    <row r="432" spans="1:4" x14ac:dyDescent="0.25">
      <c r="A432">
        <f t="shared" si="40"/>
        <v>20</v>
      </c>
      <c r="B432">
        <f t="shared" si="37"/>
        <v>15.342640972002734</v>
      </c>
      <c r="C432">
        <f t="shared" ca="1" si="38"/>
        <v>13.679665621613195</v>
      </c>
      <c r="D432">
        <f t="shared" ca="1" si="39"/>
        <v>18.956896242743188</v>
      </c>
    </row>
    <row r="433" spans="1:4" x14ac:dyDescent="0.25">
      <c r="A433">
        <f t="shared" si="40"/>
        <v>20</v>
      </c>
      <c r="B433">
        <f t="shared" si="37"/>
        <v>15.342640972002734</v>
      </c>
      <c r="C433">
        <f t="shared" ca="1" si="38"/>
        <v>31.723329139363294</v>
      </c>
      <c r="D433">
        <f t="shared" ca="1" si="39"/>
        <v>32.496066161911159</v>
      </c>
    </row>
    <row r="434" spans="1:4" x14ac:dyDescent="0.25">
      <c r="A434">
        <f t="shared" si="40"/>
        <v>20</v>
      </c>
      <c r="B434">
        <f t="shared" si="37"/>
        <v>15.342640972002734</v>
      </c>
      <c r="C434">
        <f t="shared" ca="1" si="38"/>
        <v>30.248054995414968</v>
      </c>
      <c r="D434">
        <f t="shared" ca="1" si="39"/>
        <v>31.215196445326367</v>
      </c>
    </row>
    <row r="435" spans="1:4" x14ac:dyDescent="0.25">
      <c r="A435">
        <f t="shared" si="40"/>
        <v>20</v>
      </c>
      <c r="B435">
        <f t="shared" si="37"/>
        <v>15.342640972002734</v>
      </c>
      <c r="C435">
        <f t="shared" ca="1" si="38"/>
        <v>13.823029371897947</v>
      </c>
      <c r="D435">
        <f t="shared" ca="1" si="39"/>
        <v>19.045154482763209</v>
      </c>
    </row>
    <row r="436" spans="1:4" x14ac:dyDescent="0.25">
      <c r="A436">
        <f t="shared" si="40"/>
        <v>20</v>
      </c>
      <c r="B436">
        <f t="shared" si="37"/>
        <v>15.342640972002734</v>
      </c>
      <c r="C436">
        <f t="shared" ca="1" si="38"/>
        <v>20.549162323984291</v>
      </c>
      <c r="D436">
        <f t="shared" ca="1" si="39"/>
        <v>23.54059611075791</v>
      </c>
    </row>
    <row r="437" spans="1:4" x14ac:dyDescent="0.25">
      <c r="A437">
        <f t="shared" si="40"/>
        <v>20</v>
      </c>
      <c r="B437">
        <f t="shared" si="37"/>
        <v>15.342640972002734</v>
      </c>
      <c r="C437">
        <f t="shared" ca="1" si="38"/>
        <v>17.276110351720494</v>
      </c>
      <c r="D437">
        <f t="shared" ca="1" si="39"/>
        <v>21.266166486835111</v>
      </c>
    </row>
    <row r="438" spans="1:4" x14ac:dyDescent="0.25">
      <c r="A438">
        <f t="shared" si="40"/>
        <v>20</v>
      </c>
      <c r="B438">
        <f t="shared" si="37"/>
        <v>15.342640972002734</v>
      </c>
      <c r="C438">
        <f t="shared" ca="1" si="38"/>
        <v>10.789772568676474</v>
      </c>
      <c r="D438">
        <f t="shared" ca="1" si="39"/>
        <v>17.244330577981632</v>
      </c>
    </row>
    <row r="439" spans="1:4" x14ac:dyDescent="0.25">
      <c r="A439">
        <f t="shared" si="40"/>
        <v>20</v>
      </c>
      <c r="B439">
        <f t="shared" si="37"/>
        <v>15.342640972002734</v>
      </c>
      <c r="C439">
        <f t="shared" ca="1" si="38"/>
        <v>-2.3316654477104244</v>
      </c>
      <c r="D439">
        <f t="shared" ca="1" si="39"/>
        <v>10.975299491631315</v>
      </c>
    </row>
    <row r="440" spans="1:4" x14ac:dyDescent="0.25">
      <c r="A440">
        <f t="shared" si="40"/>
        <v>20</v>
      </c>
      <c r="B440">
        <f t="shared" si="37"/>
        <v>15.342640972002734</v>
      </c>
      <c r="C440">
        <f t="shared" ca="1" si="38"/>
        <v>12.448953883439561</v>
      </c>
      <c r="D440">
        <f t="shared" ca="1" si="39"/>
        <v>18.212118736824774</v>
      </c>
    </row>
    <row r="441" spans="1:4" x14ac:dyDescent="0.25">
      <c r="A441">
        <f t="shared" si="40"/>
        <v>20</v>
      </c>
      <c r="B441">
        <f t="shared" si="37"/>
        <v>15.342640972002734</v>
      </c>
      <c r="C441">
        <f t="shared" ca="1" si="38"/>
        <v>14.977117753032553</v>
      </c>
      <c r="D441">
        <f t="shared" ca="1" si="39"/>
        <v>19.767090893193547</v>
      </c>
    </row>
    <row r="442" spans="1:4" x14ac:dyDescent="0.25">
      <c r="A442">
        <f t="shared" si="40"/>
        <v>20</v>
      </c>
      <c r="B442">
        <f t="shared" si="37"/>
        <v>15.342640972002734</v>
      </c>
      <c r="C442">
        <f t="shared" ca="1" si="38"/>
        <v>27.364794189178426</v>
      </c>
      <c r="D442">
        <f t="shared" ca="1" si="39"/>
        <v>28.794037315439041</v>
      </c>
    </row>
    <row r="443" spans="1:4" x14ac:dyDescent="0.25">
      <c r="A443">
        <f t="shared" si="40"/>
        <v>20</v>
      </c>
      <c r="B443">
        <f t="shared" si="37"/>
        <v>15.342640972002734</v>
      </c>
      <c r="C443">
        <f t="shared" ca="1" si="38"/>
        <v>33.353402278201663</v>
      </c>
      <c r="D443">
        <f t="shared" ca="1" si="39"/>
        <v>33.942359854100658</v>
      </c>
    </row>
    <row r="444" spans="1:4" x14ac:dyDescent="0.25">
      <c r="A444">
        <f t="shared" si="40"/>
        <v>20</v>
      </c>
      <c r="B444">
        <f t="shared" si="37"/>
        <v>15.342640972002734</v>
      </c>
      <c r="C444">
        <f t="shared" ca="1" si="38"/>
        <v>2.9496482004491185</v>
      </c>
      <c r="D444">
        <f t="shared" ca="1" si="39"/>
        <v>13.215770432055878</v>
      </c>
    </row>
    <row r="445" spans="1:4" x14ac:dyDescent="0.25">
      <c r="A445">
        <f t="shared" si="40"/>
        <v>20</v>
      </c>
      <c r="B445">
        <f t="shared" si="37"/>
        <v>15.342640972002734</v>
      </c>
      <c r="C445">
        <f t="shared" ca="1" si="38"/>
        <v>2.2219586821183022</v>
      </c>
      <c r="D445">
        <f t="shared" ca="1" si="39"/>
        <v>12.885489273712352</v>
      </c>
    </row>
    <row r="446" spans="1:4" x14ac:dyDescent="0.25">
      <c r="A446">
        <f t="shared" si="40"/>
        <v>20</v>
      </c>
      <c r="B446">
        <f t="shared" si="37"/>
        <v>15.342640972002734</v>
      </c>
      <c r="C446">
        <f t="shared" ca="1" si="38"/>
        <v>24.047216811578679</v>
      </c>
      <c r="D446">
        <f t="shared" ca="1" si="39"/>
        <v>26.15145789009507</v>
      </c>
    </row>
    <row r="447" spans="1:4" x14ac:dyDescent="0.25">
      <c r="A447">
        <f t="shared" si="40"/>
        <v>20</v>
      </c>
      <c r="B447">
        <f t="shared" si="37"/>
        <v>15.342640972002734</v>
      </c>
      <c r="C447">
        <f t="shared" ca="1" si="38"/>
        <v>24.735365629263221</v>
      </c>
      <c r="D447">
        <f t="shared" ca="1" si="39"/>
        <v>26.686530759196515</v>
      </c>
    </row>
    <row r="448" spans="1:4" x14ac:dyDescent="0.25">
      <c r="A448">
        <f t="shared" si="40"/>
        <v>20</v>
      </c>
      <c r="B448">
        <f t="shared" si="37"/>
        <v>15.342640972002734</v>
      </c>
      <c r="C448">
        <f t="shared" ca="1" si="38"/>
        <v>27.809993088276343</v>
      </c>
      <c r="D448">
        <f t="shared" ca="1" si="39"/>
        <v>29.160529425950585</v>
      </c>
    </row>
    <row r="449" spans="1:4" x14ac:dyDescent="0.25">
      <c r="A449">
        <f t="shared" si="40"/>
        <v>20</v>
      </c>
      <c r="B449">
        <f t="shared" si="37"/>
        <v>15.342640972002734</v>
      </c>
      <c r="C449">
        <f t="shared" ca="1" si="38"/>
        <v>7.5277231676711764</v>
      </c>
      <c r="D449">
        <f t="shared" ca="1" si="39"/>
        <v>15.461015278657738</v>
      </c>
    </row>
    <row r="450" spans="1:4" x14ac:dyDescent="0.25">
      <c r="A450">
        <f t="shared" si="40"/>
        <v>20</v>
      </c>
      <c r="B450">
        <f t="shared" ref="B450:B513" si="41">LN((A450/100)/(1-A450/100))*25+50</f>
        <v>15.342640972002734</v>
      </c>
      <c r="C450">
        <f t="shared" ca="1" si="38"/>
        <v>6.2162387987572831</v>
      </c>
      <c r="D450">
        <f t="shared" ca="1" si="39"/>
        <v>14.787694801020821</v>
      </c>
    </row>
    <row r="451" spans="1:4" x14ac:dyDescent="0.25">
      <c r="A451">
        <f t="shared" si="40"/>
        <v>20</v>
      </c>
      <c r="B451">
        <f t="shared" si="41"/>
        <v>15.342640972002734</v>
      </c>
      <c r="C451">
        <f t="shared" ref="C451:C514" ca="1" si="42">_xlfn.NORM.INV(RAND(),B451,10)</f>
        <v>26.200926871995122</v>
      </c>
      <c r="D451">
        <f t="shared" ref="D451:D514" ca="1" si="43">100/(1+EXP(-0.04*(C451-50)))</f>
        <v>27.849023326989862</v>
      </c>
    </row>
    <row r="452" spans="1:4" x14ac:dyDescent="0.25">
      <c r="A452">
        <f t="shared" ref="A452:A515" si="44">A451</f>
        <v>20</v>
      </c>
      <c r="B452">
        <f t="shared" si="41"/>
        <v>15.342640972002734</v>
      </c>
      <c r="C452">
        <f t="shared" ca="1" si="42"/>
        <v>12.000310419125304</v>
      </c>
      <c r="D452">
        <f t="shared" ca="1" si="43"/>
        <v>17.94633478463598</v>
      </c>
    </row>
    <row r="453" spans="1:4" x14ac:dyDescent="0.25">
      <c r="A453">
        <f t="shared" si="44"/>
        <v>20</v>
      </c>
      <c r="B453">
        <f t="shared" si="41"/>
        <v>15.342640972002734</v>
      </c>
      <c r="C453">
        <f t="shared" ca="1" si="42"/>
        <v>2.9147936391744498</v>
      </c>
      <c r="D453">
        <f t="shared" ca="1" si="43"/>
        <v>13.199788467112223</v>
      </c>
    </row>
    <row r="454" spans="1:4" x14ac:dyDescent="0.25">
      <c r="A454">
        <f t="shared" si="44"/>
        <v>20</v>
      </c>
      <c r="B454">
        <f t="shared" si="41"/>
        <v>15.342640972002734</v>
      </c>
      <c r="C454">
        <f t="shared" ca="1" si="42"/>
        <v>33.270017579315265</v>
      </c>
      <c r="D454">
        <f t="shared" ca="1" si="43"/>
        <v>33.867615481142018</v>
      </c>
    </row>
    <row r="455" spans="1:4" x14ac:dyDescent="0.25">
      <c r="A455">
        <f t="shared" si="44"/>
        <v>20</v>
      </c>
      <c r="B455">
        <f t="shared" si="41"/>
        <v>15.342640972002734</v>
      </c>
      <c r="C455">
        <f t="shared" ca="1" si="42"/>
        <v>13.047935449516576</v>
      </c>
      <c r="D455">
        <f t="shared" ca="1" si="43"/>
        <v>18.571720865246469</v>
      </c>
    </row>
    <row r="456" spans="1:4" x14ac:dyDescent="0.25">
      <c r="A456">
        <f t="shared" si="44"/>
        <v>20</v>
      </c>
      <c r="B456">
        <f t="shared" si="41"/>
        <v>15.342640972002734</v>
      </c>
      <c r="C456">
        <f t="shared" ca="1" si="42"/>
        <v>3.6020318259413884</v>
      </c>
      <c r="D456">
        <f t="shared" ca="1" si="43"/>
        <v>13.5179467160079</v>
      </c>
    </row>
    <row r="457" spans="1:4" x14ac:dyDescent="0.25">
      <c r="A457">
        <f t="shared" si="44"/>
        <v>20</v>
      </c>
      <c r="B457">
        <f t="shared" si="41"/>
        <v>15.342640972002734</v>
      </c>
      <c r="C457">
        <f t="shared" ca="1" si="42"/>
        <v>14.307503989870806</v>
      </c>
      <c r="D457">
        <f t="shared" ca="1" si="43"/>
        <v>19.345732875635207</v>
      </c>
    </row>
    <row r="458" spans="1:4" x14ac:dyDescent="0.25">
      <c r="A458">
        <f t="shared" si="44"/>
        <v>20</v>
      </c>
      <c r="B458">
        <f t="shared" si="41"/>
        <v>15.342640972002734</v>
      </c>
      <c r="C458">
        <f t="shared" ca="1" si="42"/>
        <v>28.028406665540274</v>
      </c>
      <c r="D458">
        <f t="shared" ca="1" si="43"/>
        <v>29.341329658974526</v>
      </c>
    </row>
    <row r="459" spans="1:4" x14ac:dyDescent="0.25">
      <c r="A459">
        <f t="shared" si="44"/>
        <v>20</v>
      </c>
      <c r="B459">
        <f t="shared" si="41"/>
        <v>15.342640972002734</v>
      </c>
      <c r="C459">
        <f t="shared" ca="1" si="42"/>
        <v>25.939001132917774</v>
      </c>
      <c r="D459">
        <f t="shared" ca="1" si="43"/>
        <v>27.638994134909328</v>
      </c>
    </row>
    <row r="460" spans="1:4" x14ac:dyDescent="0.25">
      <c r="A460">
        <f t="shared" si="44"/>
        <v>20</v>
      </c>
      <c r="B460">
        <f t="shared" si="41"/>
        <v>15.342640972002734</v>
      </c>
      <c r="C460">
        <f t="shared" ca="1" si="42"/>
        <v>22.299969812792686</v>
      </c>
      <c r="D460">
        <f t="shared" ca="1" si="43"/>
        <v>24.82437130317934</v>
      </c>
    </row>
    <row r="461" spans="1:4" x14ac:dyDescent="0.25">
      <c r="A461">
        <f t="shared" si="44"/>
        <v>20</v>
      </c>
      <c r="B461">
        <f t="shared" si="41"/>
        <v>15.342640972002734</v>
      </c>
      <c r="C461">
        <f t="shared" ca="1" si="42"/>
        <v>7.6424017907621788</v>
      </c>
      <c r="D461">
        <f t="shared" ca="1" si="43"/>
        <v>15.521066985687478</v>
      </c>
    </row>
    <row r="462" spans="1:4" x14ac:dyDescent="0.25">
      <c r="A462">
        <f t="shared" si="44"/>
        <v>20</v>
      </c>
      <c r="B462">
        <f t="shared" si="41"/>
        <v>15.342640972002734</v>
      </c>
      <c r="C462">
        <f t="shared" ca="1" si="42"/>
        <v>12.063133493388015</v>
      </c>
      <c r="D462">
        <f t="shared" ca="1" si="43"/>
        <v>17.983368958058563</v>
      </c>
    </row>
    <row r="463" spans="1:4" x14ac:dyDescent="0.25">
      <c r="A463">
        <f t="shared" si="44"/>
        <v>20</v>
      </c>
      <c r="B463">
        <f t="shared" si="41"/>
        <v>15.342640972002734</v>
      </c>
      <c r="C463">
        <f t="shared" ca="1" si="42"/>
        <v>14.876798894862336</v>
      </c>
      <c r="D463">
        <f t="shared" ca="1" si="43"/>
        <v>19.703526964260561</v>
      </c>
    </row>
    <row r="464" spans="1:4" x14ac:dyDescent="0.25">
      <c r="A464">
        <f t="shared" si="44"/>
        <v>20</v>
      </c>
      <c r="B464">
        <f t="shared" si="41"/>
        <v>15.342640972002734</v>
      </c>
      <c r="C464">
        <f t="shared" ca="1" si="42"/>
        <v>10.272938677895652</v>
      </c>
      <c r="D464">
        <f t="shared" ca="1" si="43"/>
        <v>16.951302854717721</v>
      </c>
    </row>
    <row r="465" spans="1:4" x14ac:dyDescent="0.25">
      <c r="A465">
        <f t="shared" si="44"/>
        <v>20</v>
      </c>
      <c r="B465">
        <f t="shared" si="41"/>
        <v>15.342640972002734</v>
      </c>
      <c r="C465">
        <f t="shared" ca="1" si="42"/>
        <v>34.795320328389607</v>
      </c>
      <c r="D465">
        <f t="shared" ca="1" si="43"/>
        <v>35.247283592303866</v>
      </c>
    </row>
    <row r="466" spans="1:4" x14ac:dyDescent="0.25">
      <c r="A466">
        <f t="shared" si="44"/>
        <v>20</v>
      </c>
      <c r="B466">
        <f t="shared" si="41"/>
        <v>15.342640972002734</v>
      </c>
      <c r="C466">
        <f t="shared" ca="1" si="42"/>
        <v>17.511126767060034</v>
      </c>
      <c r="D466">
        <f t="shared" ca="1" si="43"/>
        <v>21.423993115357803</v>
      </c>
    </row>
    <row r="467" spans="1:4" x14ac:dyDescent="0.25">
      <c r="A467">
        <f t="shared" si="44"/>
        <v>20</v>
      </c>
      <c r="B467">
        <f t="shared" si="41"/>
        <v>15.342640972002734</v>
      </c>
      <c r="C467">
        <f t="shared" ca="1" si="42"/>
        <v>2.00856566030461</v>
      </c>
      <c r="D467">
        <f t="shared" ca="1" si="43"/>
        <v>12.789977848529498</v>
      </c>
    </row>
    <row r="468" spans="1:4" x14ac:dyDescent="0.25">
      <c r="A468">
        <f t="shared" si="44"/>
        <v>20</v>
      </c>
      <c r="B468">
        <f t="shared" si="41"/>
        <v>15.342640972002734</v>
      </c>
      <c r="C468">
        <f t="shared" ca="1" si="42"/>
        <v>9.6676391432743856</v>
      </c>
      <c r="D468">
        <f t="shared" ca="1" si="43"/>
        <v>16.613172696591942</v>
      </c>
    </row>
    <row r="469" spans="1:4" x14ac:dyDescent="0.25">
      <c r="A469">
        <f t="shared" si="44"/>
        <v>20</v>
      </c>
      <c r="B469">
        <f t="shared" si="41"/>
        <v>15.342640972002734</v>
      </c>
      <c r="C469">
        <f t="shared" ca="1" si="42"/>
        <v>17.326014212470504</v>
      </c>
      <c r="D469">
        <f t="shared" ca="1" si="43"/>
        <v>21.29960860446748</v>
      </c>
    </row>
    <row r="470" spans="1:4" x14ac:dyDescent="0.25">
      <c r="A470">
        <f t="shared" si="44"/>
        <v>20</v>
      </c>
      <c r="B470">
        <f t="shared" si="41"/>
        <v>15.342640972002734</v>
      </c>
      <c r="C470">
        <f t="shared" ca="1" si="42"/>
        <v>23.67157316196456</v>
      </c>
      <c r="D470">
        <f t="shared" ca="1" si="43"/>
        <v>25.862315175855528</v>
      </c>
    </row>
    <row r="471" spans="1:4" x14ac:dyDescent="0.25">
      <c r="A471">
        <f t="shared" si="44"/>
        <v>20</v>
      </c>
      <c r="B471">
        <f t="shared" si="41"/>
        <v>15.342640972002734</v>
      </c>
      <c r="C471">
        <f t="shared" ca="1" si="42"/>
        <v>4.1235798839802769</v>
      </c>
      <c r="D471">
        <f t="shared" ca="1" si="43"/>
        <v>13.763696514772352</v>
      </c>
    </row>
    <row r="472" spans="1:4" x14ac:dyDescent="0.25">
      <c r="A472">
        <f t="shared" si="44"/>
        <v>20</v>
      </c>
      <c r="B472">
        <f t="shared" si="41"/>
        <v>15.342640972002734</v>
      </c>
      <c r="C472">
        <f t="shared" ca="1" si="42"/>
        <v>22.940362851340662</v>
      </c>
      <c r="D472">
        <f t="shared" ca="1" si="43"/>
        <v>25.305485109629281</v>
      </c>
    </row>
    <row r="473" spans="1:4" x14ac:dyDescent="0.25">
      <c r="A473">
        <f t="shared" si="44"/>
        <v>20</v>
      </c>
      <c r="B473">
        <f t="shared" si="41"/>
        <v>15.342640972002734</v>
      </c>
      <c r="C473">
        <f t="shared" ca="1" si="42"/>
        <v>10.261899405802003</v>
      </c>
      <c r="D473">
        <f t="shared" ca="1" si="43"/>
        <v>16.94508739930259</v>
      </c>
    </row>
    <row r="474" spans="1:4" x14ac:dyDescent="0.25">
      <c r="A474">
        <f t="shared" si="44"/>
        <v>20</v>
      </c>
      <c r="B474">
        <f t="shared" si="41"/>
        <v>15.342640972002734</v>
      </c>
      <c r="C474">
        <f t="shared" ca="1" si="42"/>
        <v>-3.2350976409974805</v>
      </c>
      <c r="D474">
        <f t="shared" ca="1" si="43"/>
        <v>10.627159420476675</v>
      </c>
    </row>
    <row r="475" spans="1:4" x14ac:dyDescent="0.25">
      <c r="A475">
        <f t="shared" si="44"/>
        <v>20</v>
      </c>
      <c r="B475">
        <f t="shared" si="41"/>
        <v>15.342640972002734</v>
      </c>
      <c r="C475">
        <f t="shared" ca="1" si="42"/>
        <v>17.025733026120477</v>
      </c>
      <c r="D475">
        <f t="shared" ca="1" si="43"/>
        <v>21.098959665124724</v>
      </c>
    </row>
    <row r="476" spans="1:4" x14ac:dyDescent="0.25">
      <c r="A476">
        <f t="shared" si="44"/>
        <v>20</v>
      </c>
      <c r="B476">
        <f t="shared" si="41"/>
        <v>15.342640972002734</v>
      </c>
      <c r="C476">
        <f t="shared" ca="1" si="42"/>
        <v>26.758518582108124</v>
      </c>
      <c r="D476">
        <f t="shared" ca="1" si="43"/>
        <v>28.29938490452502</v>
      </c>
    </row>
    <row r="477" spans="1:4" x14ac:dyDescent="0.25">
      <c r="A477">
        <f t="shared" si="44"/>
        <v>20</v>
      </c>
      <c r="B477">
        <f t="shared" si="41"/>
        <v>15.342640972002734</v>
      </c>
      <c r="C477">
        <f t="shared" ca="1" si="42"/>
        <v>21.899915571673397</v>
      </c>
      <c r="D477">
        <f t="shared" ca="1" si="43"/>
        <v>24.526945349282084</v>
      </c>
    </row>
    <row r="478" spans="1:4" x14ac:dyDescent="0.25">
      <c r="A478">
        <f t="shared" si="44"/>
        <v>20</v>
      </c>
      <c r="B478">
        <f t="shared" si="41"/>
        <v>15.342640972002734</v>
      </c>
      <c r="C478">
        <f t="shared" ca="1" si="42"/>
        <v>11.885034482599153</v>
      </c>
      <c r="D478">
        <f t="shared" ca="1" si="43"/>
        <v>17.878534703081019</v>
      </c>
    </row>
    <row r="479" spans="1:4" x14ac:dyDescent="0.25">
      <c r="A479">
        <f t="shared" si="44"/>
        <v>20</v>
      </c>
      <c r="B479">
        <f t="shared" si="41"/>
        <v>15.342640972002734</v>
      </c>
      <c r="C479">
        <f t="shared" ca="1" si="42"/>
        <v>31.85791085252291</v>
      </c>
      <c r="D479">
        <f t="shared" ca="1" si="43"/>
        <v>32.61426529413454</v>
      </c>
    </row>
    <row r="480" spans="1:4" x14ac:dyDescent="0.25">
      <c r="A480">
        <f t="shared" si="44"/>
        <v>20</v>
      </c>
      <c r="B480">
        <f t="shared" si="41"/>
        <v>15.342640972002734</v>
      </c>
      <c r="C480">
        <f t="shared" ca="1" si="42"/>
        <v>-5.1918707020611023</v>
      </c>
      <c r="D480">
        <f t="shared" ca="1" si="43"/>
        <v>9.9063401034095939</v>
      </c>
    </row>
    <row r="481" spans="1:7" x14ac:dyDescent="0.25">
      <c r="A481">
        <f t="shared" si="44"/>
        <v>20</v>
      </c>
      <c r="B481">
        <f t="shared" si="41"/>
        <v>15.342640972002734</v>
      </c>
      <c r="C481">
        <f t="shared" ca="1" si="42"/>
        <v>45.81529897953466</v>
      </c>
      <c r="D481">
        <f t="shared" ca="1" si="43"/>
        <v>45.825042523388703</v>
      </c>
    </row>
    <row r="482" spans="1:7" x14ac:dyDescent="0.25">
      <c r="A482">
        <f t="shared" si="44"/>
        <v>20</v>
      </c>
      <c r="B482">
        <f t="shared" si="41"/>
        <v>15.342640972002734</v>
      </c>
      <c r="C482">
        <f t="shared" ca="1" si="42"/>
        <v>7.5793816876802271</v>
      </c>
      <c r="D482">
        <f t="shared" ca="1" si="43"/>
        <v>15.488042842208792</v>
      </c>
    </row>
    <row r="483" spans="1:7" x14ac:dyDescent="0.25">
      <c r="A483">
        <f t="shared" si="44"/>
        <v>20</v>
      </c>
      <c r="B483">
        <f t="shared" si="41"/>
        <v>15.342640972002734</v>
      </c>
      <c r="C483">
        <f t="shared" ca="1" si="42"/>
        <v>20.385283936958302</v>
      </c>
      <c r="D483">
        <f t="shared" ca="1" si="43"/>
        <v>23.42281493806653</v>
      </c>
    </row>
    <row r="484" spans="1:7" x14ac:dyDescent="0.25">
      <c r="A484">
        <f t="shared" si="44"/>
        <v>20</v>
      </c>
      <c r="B484">
        <f t="shared" si="41"/>
        <v>15.342640972002734</v>
      </c>
      <c r="C484">
        <f t="shared" ca="1" si="42"/>
        <v>7.2381349303293199</v>
      </c>
      <c r="D484">
        <f t="shared" ca="1" si="43"/>
        <v>15.310216773683148</v>
      </c>
    </row>
    <row r="485" spans="1:7" x14ac:dyDescent="0.25">
      <c r="A485">
        <f t="shared" si="44"/>
        <v>20</v>
      </c>
      <c r="B485">
        <f t="shared" si="41"/>
        <v>15.342640972002734</v>
      </c>
      <c r="C485">
        <f t="shared" ca="1" si="42"/>
        <v>-5.9775064161284348</v>
      </c>
      <c r="D485">
        <f t="shared" ca="1" si="43"/>
        <v>9.6293810123256769</v>
      </c>
    </row>
    <row r="486" spans="1:7" x14ac:dyDescent="0.25">
      <c r="A486">
        <f t="shared" si="44"/>
        <v>20</v>
      </c>
      <c r="B486">
        <f t="shared" si="41"/>
        <v>15.342640972002734</v>
      </c>
      <c r="C486">
        <f t="shared" ca="1" si="42"/>
        <v>30.154681739646861</v>
      </c>
      <c r="D486">
        <f t="shared" ca="1" si="43"/>
        <v>31.13505891230507</v>
      </c>
    </row>
    <row r="487" spans="1:7" x14ac:dyDescent="0.25">
      <c r="A487">
        <f t="shared" si="44"/>
        <v>20</v>
      </c>
      <c r="B487">
        <f t="shared" si="41"/>
        <v>15.342640972002734</v>
      </c>
      <c r="C487">
        <f t="shared" ca="1" si="42"/>
        <v>16.05235558071265</v>
      </c>
      <c r="D487">
        <f t="shared" ca="1" si="43"/>
        <v>20.458087925431556</v>
      </c>
    </row>
    <row r="488" spans="1:7" x14ac:dyDescent="0.25">
      <c r="A488">
        <f t="shared" si="44"/>
        <v>20</v>
      </c>
      <c r="B488">
        <f t="shared" si="41"/>
        <v>15.342640972002734</v>
      </c>
      <c r="C488">
        <f t="shared" ca="1" si="42"/>
        <v>14.590351646625594</v>
      </c>
      <c r="D488">
        <f t="shared" ca="1" si="43"/>
        <v>19.522878039248958</v>
      </c>
    </row>
    <row r="489" spans="1:7" x14ac:dyDescent="0.25">
      <c r="A489">
        <f t="shared" si="44"/>
        <v>20</v>
      </c>
      <c r="B489">
        <f t="shared" si="41"/>
        <v>15.342640972002734</v>
      </c>
      <c r="C489">
        <f t="shared" ca="1" si="42"/>
        <v>5.954504044304521</v>
      </c>
      <c r="D489">
        <f t="shared" ca="1" si="43"/>
        <v>14.656256439214191</v>
      </c>
    </row>
    <row r="490" spans="1:7" x14ac:dyDescent="0.25">
      <c r="A490">
        <f t="shared" si="44"/>
        <v>20</v>
      </c>
      <c r="B490">
        <f t="shared" si="41"/>
        <v>15.342640972002734</v>
      </c>
      <c r="C490">
        <f t="shared" ca="1" si="42"/>
        <v>-4.2156281020267308</v>
      </c>
      <c r="D490">
        <f t="shared" ca="1" si="43"/>
        <v>10.260355746299666</v>
      </c>
    </row>
    <row r="491" spans="1:7" x14ac:dyDescent="0.25">
      <c r="A491">
        <f t="shared" si="44"/>
        <v>20</v>
      </c>
      <c r="B491">
        <f t="shared" si="41"/>
        <v>15.342640972002734</v>
      </c>
      <c r="C491">
        <f t="shared" ca="1" si="42"/>
        <v>29.44598031662348</v>
      </c>
      <c r="D491">
        <f t="shared" ca="1" si="43"/>
        <v>30.530517732025036</v>
      </c>
      <c r="G491">
        <f>1/0.5+1/(1-0.5)</f>
        <v>4</v>
      </c>
    </row>
    <row r="492" spans="1:7" x14ac:dyDescent="0.25">
      <c r="A492">
        <f t="shared" si="44"/>
        <v>20</v>
      </c>
      <c r="B492">
        <f t="shared" si="41"/>
        <v>15.342640972002734</v>
      </c>
      <c r="C492">
        <f t="shared" ca="1" si="42"/>
        <v>5.9819637630919704</v>
      </c>
      <c r="D492">
        <f t="shared" ca="1" si="43"/>
        <v>14.670000637378015</v>
      </c>
    </row>
    <row r="493" spans="1:7" x14ac:dyDescent="0.25">
      <c r="A493">
        <f t="shared" si="44"/>
        <v>20</v>
      </c>
      <c r="B493">
        <f t="shared" si="41"/>
        <v>15.342640972002734</v>
      </c>
      <c r="C493">
        <f t="shared" ca="1" si="42"/>
        <v>16.066799514960895</v>
      </c>
      <c r="D493">
        <f t="shared" ca="1" si="43"/>
        <v>20.467491233863601</v>
      </c>
    </row>
    <row r="494" spans="1:7" x14ac:dyDescent="0.25">
      <c r="A494">
        <f t="shared" si="44"/>
        <v>20</v>
      </c>
      <c r="B494">
        <f t="shared" si="41"/>
        <v>15.342640972002734</v>
      </c>
      <c r="C494">
        <f t="shared" ca="1" si="42"/>
        <v>21.045027012529928</v>
      </c>
      <c r="D494">
        <f t="shared" ca="1" si="43"/>
        <v>23.899470489348751</v>
      </c>
    </row>
    <row r="495" spans="1:7" x14ac:dyDescent="0.25">
      <c r="A495">
        <f t="shared" si="44"/>
        <v>20</v>
      </c>
      <c r="B495">
        <f t="shared" si="41"/>
        <v>15.342640972002734</v>
      </c>
      <c r="C495">
        <f t="shared" ca="1" si="42"/>
        <v>18.396079762718106</v>
      </c>
      <c r="D495">
        <f t="shared" ca="1" si="43"/>
        <v>22.025915064297479</v>
      </c>
    </row>
    <row r="496" spans="1:7" x14ac:dyDescent="0.25">
      <c r="A496">
        <f t="shared" si="44"/>
        <v>20</v>
      </c>
      <c r="B496">
        <f t="shared" si="41"/>
        <v>15.342640972002734</v>
      </c>
      <c r="C496">
        <f t="shared" ca="1" si="42"/>
        <v>13.812720390629011</v>
      </c>
      <c r="D496">
        <f t="shared" ca="1" si="43"/>
        <v>19.03879754950507</v>
      </c>
    </row>
    <row r="497" spans="1:4" x14ac:dyDescent="0.25">
      <c r="A497">
        <f t="shared" si="44"/>
        <v>20</v>
      </c>
      <c r="B497">
        <f t="shared" si="41"/>
        <v>15.342640972002734</v>
      </c>
      <c r="C497">
        <f t="shared" ca="1" si="42"/>
        <v>17.893323234619338</v>
      </c>
      <c r="D497">
        <f t="shared" ca="1" si="43"/>
        <v>21.682474922088183</v>
      </c>
    </row>
    <row r="498" spans="1:4" x14ac:dyDescent="0.25">
      <c r="A498">
        <f t="shared" si="44"/>
        <v>20</v>
      </c>
      <c r="B498">
        <f t="shared" si="41"/>
        <v>15.342640972002734</v>
      </c>
      <c r="C498">
        <f t="shared" ca="1" si="42"/>
        <v>-1.7342232219352312</v>
      </c>
      <c r="D498">
        <f t="shared" ca="1" si="43"/>
        <v>11.210984077399589</v>
      </c>
    </row>
    <row r="499" spans="1:4" x14ac:dyDescent="0.25">
      <c r="A499">
        <f t="shared" si="44"/>
        <v>20</v>
      </c>
      <c r="B499">
        <f t="shared" si="41"/>
        <v>15.342640972002734</v>
      </c>
      <c r="C499">
        <f t="shared" ca="1" si="42"/>
        <v>17.081142547046312</v>
      </c>
      <c r="D499">
        <f t="shared" ca="1" si="43"/>
        <v>21.135880053401507</v>
      </c>
    </row>
    <row r="500" spans="1:4" x14ac:dyDescent="0.25">
      <c r="A500">
        <f t="shared" si="44"/>
        <v>20</v>
      </c>
      <c r="B500">
        <f t="shared" si="41"/>
        <v>15.342640972002734</v>
      </c>
      <c r="C500">
        <f t="shared" ca="1" si="42"/>
        <v>10.356982372467243</v>
      </c>
      <c r="D500">
        <f t="shared" ca="1" si="43"/>
        <v>16.998681583052502</v>
      </c>
    </row>
    <row r="501" spans="1:4" x14ac:dyDescent="0.25">
      <c r="A501">
        <f t="shared" si="44"/>
        <v>20</v>
      </c>
      <c r="B501">
        <f t="shared" si="41"/>
        <v>15.342640972002734</v>
      </c>
      <c r="C501">
        <f t="shared" ca="1" si="42"/>
        <v>19.518054153315738</v>
      </c>
      <c r="D501">
        <f t="shared" ca="1" si="43"/>
        <v>22.806356336734826</v>
      </c>
    </row>
    <row r="502" spans="1:4" x14ac:dyDescent="0.25">
      <c r="A502">
        <f t="shared" si="44"/>
        <v>20</v>
      </c>
      <c r="B502">
        <f t="shared" si="41"/>
        <v>15.342640972002734</v>
      </c>
      <c r="C502">
        <f t="shared" ca="1" si="42"/>
        <v>22.650372289678455</v>
      </c>
      <c r="D502">
        <f t="shared" ca="1" si="43"/>
        <v>25.086859953973548</v>
      </c>
    </row>
    <row r="503" spans="1:4" x14ac:dyDescent="0.25">
      <c r="A503">
        <f t="shared" si="44"/>
        <v>20</v>
      </c>
      <c r="B503">
        <f t="shared" si="41"/>
        <v>15.342640972002734</v>
      </c>
      <c r="C503">
        <f t="shared" ca="1" si="42"/>
        <v>23.462942913699113</v>
      </c>
      <c r="D503">
        <f t="shared" ca="1" si="43"/>
        <v>25.702629032013462</v>
      </c>
    </row>
    <row r="504" spans="1:4" x14ac:dyDescent="0.25">
      <c r="A504">
        <f t="shared" si="44"/>
        <v>20</v>
      </c>
      <c r="B504">
        <f t="shared" si="41"/>
        <v>15.342640972002734</v>
      </c>
      <c r="C504">
        <f t="shared" ca="1" si="42"/>
        <v>26.593995058252787</v>
      </c>
      <c r="D504">
        <f t="shared" ca="1" si="43"/>
        <v>28.166043037726844</v>
      </c>
    </row>
    <row r="505" spans="1:4" x14ac:dyDescent="0.25">
      <c r="A505">
        <f t="shared" si="44"/>
        <v>20</v>
      </c>
      <c r="B505">
        <f t="shared" si="41"/>
        <v>15.342640972002734</v>
      </c>
      <c r="C505">
        <f t="shared" ca="1" si="42"/>
        <v>21.923224615399679</v>
      </c>
      <c r="D505">
        <f t="shared" ca="1" si="43"/>
        <v>24.544208615393043</v>
      </c>
    </row>
    <row r="506" spans="1:4" x14ac:dyDescent="0.25">
      <c r="A506">
        <f t="shared" si="44"/>
        <v>20</v>
      </c>
      <c r="B506">
        <f t="shared" si="41"/>
        <v>15.342640972002734</v>
      </c>
      <c r="C506">
        <f t="shared" ca="1" si="42"/>
        <v>6.790396955661798</v>
      </c>
      <c r="D506">
        <f t="shared" ca="1" si="43"/>
        <v>15.079438500084638</v>
      </c>
    </row>
    <row r="507" spans="1:4" x14ac:dyDescent="0.25">
      <c r="A507">
        <f t="shared" si="44"/>
        <v>20</v>
      </c>
      <c r="B507">
        <f t="shared" si="41"/>
        <v>15.342640972002734</v>
      </c>
      <c r="C507">
        <f t="shared" ca="1" si="42"/>
        <v>-3.1633278148973254</v>
      </c>
      <c r="D507">
        <f t="shared" ca="1" si="43"/>
        <v>10.654456457576661</v>
      </c>
    </row>
    <row r="508" spans="1:4" x14ac:dyDescent="0.25">
      <c r="A508">
        <f t="shared" si="44"/>
        <v>20</v>
      </c>
      <c r="B508">
        <f t="shared" si="41"/>
        <v>15.342640972002734</v>
      </c>
      <c r="C508">
        <f t="shared" ca="1" si="42"/>
        <v>12.970122955305596</v>
      </c>
      <c r="D508">
        <f t="shared" ca="1" si="43"/>
        <v>18.524697710702295</v>
      </c>
    </row>
    <row r="509" spans="1:4" x14ac:dyDescent="0.25">
      <c r="A509">
        <f t="shared" si="44"/>
        <v>20</v>
      </c>
      <c r="B509">
        <f t="shared" si="41"/>
        <v>15.342640972002734</v>
      </c>
      <c r="C509">
        <f t="shared" ca="1" si="42"/>
        <v>28.146780181648499</v>
      </c>
      <c r="D509">
        <f t="shared" ca="1" si="43"/>
        <v>29.439591297710308</v>
      </c>
    </row>
    <row r="510" spans="1:4" x14ac:dyDescent="0.25">
      <c r="A510">
        <f t="shared" si="44"/>
        <v>20</v>
      </c>
      <c r="B510">
        <f t="shared" si="41"/>
        <v>15.342640972002734</v>
      </c>
      <c r="C510">
        <f t="shared" ca="1" si="42"/>
        <v>19.584385528698007</v>
      </c>
      <c r="D510">
        <f t="shared" ca="1" si="43"/>
        <v>22.85310074313842</v>
      </c>
    </row>
    <row r="511" spans="1:4" x14ac:dyDescent="0.25">
      <c r="A511">
        <f t="shared" si="44"/>
        <v>20</v>
      </c>
      <c r="B511">
        <f t="shared" si="41"/>
        <v>15.342640972002734</v>
      </c>
      <c r="C511">
        <f t="shared" ca="1" si="42"/>
        <v>23.731146386306477</v>
      </c>
      <c r="D511">
        <f t="shared" ca="1" si="43"/>
        <v>25.908031066270272</v>
      </c>
    </row>
    <row r="512" spans="1:4" x14ac:dyDescent="0.25">
      <c r="A512">
        <f t="shared" si="44"/>
        <v>20</v>
      </c>
      <c r="B512">
        <f t="shared" si="41"/>
        <v>15.342640972002734</v>
      </c>
      <c r="C512">
        <f t="shared" ca="1" si="42"/>
        <v>11.186356419742353</v>
      </c>
      <c r="D512">
        <f t="shared" ca="1" si="43"/>
        <v>17.471888783213505</v>
      </c>
    </row>
    <row r="513" spans="1:4" x14ac:dyDescent="0.25">
      <c r="A513">
        <f t="shared" si="44"/>
        <v>20</v>
      </c>
      <c r="B513">
        <f t="shared" si="41"/>
        <v>15.342640972002734</v>
      </c>
      <c r="C513">
        <f t="shared" ca="1" si="42"/>
        <v>15.86546584788467</v>
      </c>
      <c r="D513">
        <f t="shared" ca="1" si="43"/>
        <v>20.336708121533686</v>
      </c>
    </row>
    <row r="514" spans="1:4" x14ac:dyDescent="0.25">
      <c r="A514">
        <f t="shared" si="44"/>
        <v>20</v>
      </c>
      <c r="B514">
        <f t="shared" ref="B514:B577" si="45">LN((A514/100)/(1-A514/100))*25+50</f>
        <v>15.342640972002734</v>
      </c>
      <c r="C514">
        <f t="shared" ca="1" si="42"/>
        <v>16.706676722052858</v>
      </c>
      <c r="D514">
        <f t="shared" ca="1" si="43"/>
        <v>20.887286255825686</v>
      </c>
    </row>
    <row r="515" spans="1:4" x14ac:dyDescent="0.25">
      <c r="A515">
        <f t="shared" si="44"/>
        <v>20</v>
      </c>
      <c r="B515">
        <f t="shared" si="45"/>
        <v>15.342640972002734</v>
      </c>
      <c r="C515">
        <f t="shared" ref="C515:C578" ca="1" si="46">_xlfn.NORM.INV(RAND(),B515,10)</f>
        <v>19.184866040737653</v>
      </c>
      <c r="D515">
        <f t="shared" ref="D515:D578" ca="1" si="47">100/(1+EXP(-0.04*(C515-50)))</f>
        <v>22.572575241364042</v>
      </c>
    </row>
    <row r="516" spans="1:4" x14ac:dyDescent="0.25">
      <c r="A516">
        <f t="shared" ref="A516:A579" si="48">A515</f>
        <v>20</v>
      </c>
      <c r="B516">
        <f t="shared" si="45"/>
        <v>15.342640972002734</v>
      </c>
      <c r="C516">
        <f t="shared" ca="1" si="46"/>
        <v>25.353623912974861</v>
      </c>
      <c r="D516">
        <f t="shared" ca="1" si="47"/>
        <v>27.173156114772009</v>
      </c>
    </row>
    <row r="517" spans="1:4" x14ac:dyDescent="0.25">
      <c r="A517">
        <f t="shared" si="48"/>
        <v>20</v>
      </c>
      <c r="B517">
        <f t="shared" si="45"/>
        <v>15.342640972002734</v>
      </c>
      <c r="C517">
        <f t="shared" ca="1" si="46"/>
        <v>20.6212494110707</v>
      </c>
      <c r="D517">
        <f t="shared" ca="1" si="47"/>
        <v>23.592535519731182</v>
      </c>
    </row>
    <row r="518" spans="1:4" x14ac:dyDescent="0.25">
      <c r="A518">
        <f t="shared" si="48"/>
        <v>20</v>
      </c>
      <c r="B518">
        <f t="shared" si="45"/>
        <v>15.342640972002734</v>
      </c>
      <c r="C518">
        <f t="shared" ca="1" si="46"/>
        <v>16.589507226587774</v>
      </c>
      <c r="D518">
        <f t="shared" ca="1" si="47"/>
        <v>20.80994523690455</v>
      </c>
    </row>
    <row r="519" spans="1:4" x14ac:dyDescent="0.25">
      <c r="A519">
        <f t="shared" si="48"/>
        <v>20</v>
      </c>
      <c r="B519">
        <f t="shared" si="45"/>
        <v>15.342640972002734</v>
      </c>
      <c r="C519">
        <f t="shared" ca="1" si="46"/>
        <v>38.250221877509816</v>
      </c>
      <c r="D519">
        <f t="shared" ca="1" si="47"/>
        <v>38.461834422820573</v>
      </c>
    </row>
    <row r="520" spans="1:4" x14ac:dyDescent="0.25">
      <c r="A520">
        <f t="shared" si="48"/>
        <v>20</v>
      </c>
      <c r="B520">
        <f t="shared" si="45"/>
        <v>15.342640972002734</v>
      </c>
      <c r="C520">
        <f t="shared" ca="1" si="46"/>
        <v>9.4771038097272609</v>
      </c>
      <c r="D520">
        <f t="shared" ca="1" si="47"/>
        <v>16.507860233768692</v>
      </c>
    </row>
    <row r="521" spans="1:4" x14ac:dyDescent="0.25">
      <c r="A521">
        <f t="shared" si="48"/>
        <v>20</v>
      </c>
      <c r="B521">
        <f t="shared" si="45"/>
        <v>15.342640972002734</v>
      </c>
      <c r="C521">
        <f t="shared" ca="1" si="46"/>
        <v>22.118435037338735</v>
      </c>
      <c r="D521">
        <f t="shared" ca="1" si="47"/>
        <v>24.689107985047503</v>
      </c>
    </row>
    <row r="522" spans="1:4" x14ac:dyDescent="0.25">
      <c r="A522">
        <f t="shared" si="48"/>
        <v>20</v>
      </c>
      <c r="B522">
        <f t="shared" si="45"/>
        <v>15.342640972002734</v>
      </c>
      <c r="C522">
        <f t="shared" ca="1" si="46"/>
        <v>18.999441843088384</v>
      </c>
      <c r="D522">
        <f t="shared" ca="1" si="47"/>
        <v>22.443209954326569</v>
      </c>
    </row>
    <row r="523" spans="1:4" x14ac:dyDescent="0.25">
      <c r="A523">
        <f t="shared" si="48"/>
        <v>20</v>
      </c>
      <c r="B523">
        <f t="shared" si="45"/>
        <v>15.342640972002734</v>
      </c>
      <c r="C523">
        <f t="shared" ca="1" si="46"/>
        <v>3.4638624299612069</v>
      </c>
      <c r="D523">
        <f t="shared" ca="1" si="47"/>
        <v>13.453465578333811</v>
      </c>
    </row>
    <row r="524" spans="1:4" x14ac:dyDescent="0.25">
      <c r="A524">
        <f t="shared" si="48"/>
        <v>20</v>
      </c>
      <c r="B524">
        <f t="shared" si="45"/>
        <v>15.342640972002734</v>
      </c>
      <c r="C524">
        <f t="shared" ca="1" si="46"/>
        <v>22.699251342312749</v>
      </c>
      <c r="D524">
        <f t="shared" ca="1" si="47"/>
        <v>25.123621903335131</v>
      </c>
    </row>
    <row r="525" spans="1:4" x14ac:dyDescent="0.25">
      <c r="A525">
        <f t="shared" si="48"/>
        <v>20</v>
      </c>
      <c r="B525">
        <f t="shared" si="45"/>
        <v>15.342640972002734</v>
      </c>
      <c r="C525">
        <f t="shared" ca="1" si="46"/>
        <v>2.3583746875185589</v>
      </c>
      <c r="D525">
        <f t="shared" ca="1" si="47"/>
        <v>12.946864920603538</v>
      </c>
    </row>
    <row r="526" spans="1:4" x14ac:dyDescent="0.25">
      <c r="A526">
        <f t="shared" si="48"/>
        <v>20</v>
      </c>
      <c r="B526">
        <f t="shared" si="45"/>
        <v>15.342640972002734</v>
      </c>
      <c r="C526">
        <f t="shared" ca="1" si="46"/>
        <v>19.90180873471899</v>
      </c>
      <c r="D526">
        <f t="shared" ca="1" si="47"/>
        <v>23.077724631898544</v>
      </c>
    </row>
    <row r="527" spans="1:4" x14ac:dyDescent="0.25">
      <c r="A527">
        <f t="shared" si="48"/>
        <v>20</v>
      </c>
      <c r="B527">
        <f t="shared" si="45"/>
        <v>15.342640972002734</v>
      </c>
      <c r="C527">
        <f t="shared" ca="1" si="46"/>
        <v>7.7749471970441819</v>
      </c>
      <c r="D527">
        <f t="shared" ca="1" si="47"/>
        <v>15.590711716980449</v>
      </c>
    </row>
    <row r="528" spans="1:4" x14ac:dyDescent="0.25">
      <c r="A528">
        <f t="shared" si="48"/>
        <v>20</v>
      </c>
      <c r="B528">
        <f t="shared" si="45"/>
        <v>15.342640972002734</v>
      </c>
      <c r="C528">
        <f t="shared" ca="1" si="46"/>
        <v>32.13267699337819</v>
      </c>
      <c r="D528">
        <f t="shared" ca="1" si="47"/>
        <v>32.85627068392818</v>
      </c>
    </row>
    <row r="529" spans="1:4" x14ac:dyDescent="0.25">
      <c r="A529">
        <f t="shared" si="48"/>
        <v>20</v>
      </c>
      <c r="B529">
        <f t="shared" si="45"/>
        <v>15.342640972002734</v>
      </c>
      <c r="C529">
        <f t="shared" ca="1" si="46"/>
        <v>19.705384183883186</v>
      </c>
      <c r="D529">
        <f t="shared" ca="1" si="47"/>
        <v>22.938543310207624</v>
      </c>
    </row>
    <row r="530" spans="1:4" x14ac:dyDescent="0.25">
      <c r="A530">
        <f t="shared" si="48"/>
        <v>20</v>
      </c>
      <c r="B530">
        <f t="shared" si="45"/>
        <v>15.342640972002734</v>
      </c>
      <c r="C530">
        <f t="shared" ca="1" si="46"/>
        <v>17.316859144689534</v>
      </c>
      <c r="D530">
        <f t="shared" ca="1" si="47"/>
        <v>21.293470639249378</v>
      </c>
    </row>
    <row r="531" spans="1:4" x14ac:dyDescent="0.25">
      <c r="A531">
        <f t="shared" si="48"/>
        <v>20</v>
      </c>
      <c r="B531">
        <f t="shared" si="45"/>
        <v>15.342640972002734</v>
      </c>
      <c r="C531">
        <f t="shared" ca="1" si="46"/>
        <v>31.789187383415275</v>
      </c>
      <c r="D531">
        <f t="shared" ca="1" si="47"/>
        <v>32.553879768675294</v>
      </c>
    </row>
    <row r="532" spans="1:4" x14ac:dyDescent="0.25">
      <c r="A532">
        <f t="shared" si="48"/>
        <v>20</v>
      </c>
      <c r="B532">
        <f t="shared" si="45"/>
        <v>15.342640972002734</v>
      </c>
      <c r="C532">
        <f t="shared" ca="1" si="46"/>
        <v>11.114707431121101</v>
      </c>
      <c r="D532">
        <f t="shared" ca="1" si="47"/>
        <v>17.430602399760488</v>
      </c>
    </row>
    <row r="533" spans="1:4" x14ac:dyDescent="0.25">
      <c r="A533">
        <f t="shared" si="48"/>
        <v>20</v>
      </c>
      <c r="B533">
        <f t="shared" si="45"/>
        <v>15.342640972002734</v>
      </c>
      <c r="C533">
        <f t="shared" ca="1" si="46"/>
        <v>13.637448580215189</v>
      </c>
      <c r="D533">
        <f t="shared" ca="1" si="47"/>
        <v>18.930966191510777</v>
      </c>
    </row>
    <row r="534" spans="1:4" x14ac:dyDescent="0.25">
      <c r="A534">
        <f t="shared" si="48"/>
        <v>20</v>
      </c>
      <c r="B534">
        <f t="shared" si="45"/>
        <v>15.342640972002734</v>
      </c>
      <c r="C534">
        <f t="shared" ca="1" si="46"/>
        <v>26.794360037677919</v>
      </c>
      <c r="D534">
        <f t="shared" ca="1" si="47"/>
        <v>28.3284840723021</v>
      </c>
    </row>
    <row r="535" spans="1:4" x14ac:dyDescent="0.25">
      <c r="A535">
        <f t="shared" si="48"/>
        <v>20</v>
      </c>
      <c r="B535">
        <f t="shared" si="45"/>
        <v>15.342640972002734</v>
      </c>
      <c r="C535">
        <f t="shared" ca="1" si="46"/>
        <v>22.670516138953676</v>
      </c>
      <c r="D535">
        <f t="shared" ca="1" si="47"/>
        <v>25.102005813554491</v>
      </c>
    </row>
    <row r="536" spans="1:4" x14ac:dyDescent="0.25">
      <c r="A536">
        <f t="shared" si="48"/>
        <v>20</v>
      </c>
      <c r="B536">
        <f t="shared" si="45"/>
        <v>15.342640972002734</v>
      </c>
      <c r="C536">
        <f t="shared" ca="1" si="46"/>
        <v>21.743223050306234</v>
      </c>
      <c r="D536">
        <f t="shared" ca="1" si="47"/>
        <v>24.411107789231743</v>
      </c>
    </row>
    <row r="537" spans="1:4" x14ac:dyDescent="0.25">
      <c r="A537">
        <f t="shared" si="48"/>
        <v>20</v>
      </c>
      <c r="B537">
        <f t="shared" si="45"/>
        <v>15.342640972002734</v>
      </c>
      <c r="C537">
        <f t="shared" ca="1" si="46"/>
        <v>21.512892600106404</v>
      </c>
      <c r="D537">
        <f t="shared" ca="1" si="47"/>
        <v>24.241505745397475</v>
      </c>
    </row>
    <row r="538" spans="1:4" x14ac:dyDescent="0.25">
      <c r="A538">
        <f t="shared" si="48"/>
        <v>20</v>
      </c>
      <c r="B538">
        <f t="shared" si="45"/>
        <v>15.342640972002734</v>
      </c>
      <c r="C538">
        <f t="shared" ca="1" si="46"/>
        <v>24.196151907222855</v>
      </c>
      <c r="D538">
        <f t="shared" ca="1" si="47"/>
        <v>26.266673427269907</v>
      </c>
    </row>
    <row r="539" spans="1:4" x14ac:dyDescent="0.25">
      <c r="A539">
        <f t="shared" si="48"/>
        <v>20</v>
      </c>
      <c r="B539">
        <f t="shared" si="45"/>
        <v>15.342640972002734</v>
      </c>
      <c r="C539">
        <f t="shared" ca="1" si="46"/>
        <v>27.387756554683541</v>
      </c>
      <c r="D539">
        <f t="shared" ca="1" si="47"/>
        <v>28.812872943675522</v>
      </c>
    </row>
    <row r="540" spans="1:4" x14ac:dyDescent="0.25">
      <c r="A540">
        <f t="shared" si="48"/>
        <v>20</v>
      </c>
      <c r="B540">
        <f t="shared" si="45"/>
        <v>15.342640972002734</v>
      </c>
      <c r="C540">
        <f t="shared" ca="1" si="46"/>
        <v>21.049425017397958</v>
      </c>
      <c r="D540">
        <f t="shared" ca="1" si="47"/>
        <v>23.902670206542975</v>
      </c>
    </row>
    <row r="541" spans="1:4" x14ac:dyDescent="0.25">
      <c r="A541">
        <f t="shared" si="48"/>
        <v>20</v>
      </c>
      <c r="B541">
        <f t="shared" si="45"/>
        <v>15.342640972002734</v>
      </c>
      <c r="C541">
        <f t="shared" ca="1" si="46"/>
        <v>22.67970267917957</v>
      </c>
      <c r="D541">
        <f t="shared" ca="1" si="47"/>
        <v>25.108915054151652</v>
      </c>
    </row>
    <row r="542" spans="1:4" x14ac:dyDescent="0.25">
      <c r="A542">
        <f t="shared" si="48"/>
        <v>20</v>
      </c>
      <c r="B542">
        <f t="shared" si="45"/>
        <v>15.342640972002734</v>
      </c>
      <c r="C542">
        <f t="shared" ca="1" si="46"/>
        <v>33.505558516923145</v>
      </c>
      <c r="D542">
        <f t="shared" ca="1" si="47"/>
        <v>34.078955906596406</v>
      </c>
    </row>
    <row r="543" spans="1:4" x14ac:dyDescent="0.25">
      <c r="A543">
        <f t="shared" si="48"/>
        <v>20</v>
      </c>
      <c r="B543">
        <f t="shared" si="45"/>
        <v>15.342640972002734</v>
      </c>
      <c r="C543">
        <f t="shared" ca="1" si="46"/>
        <v>17.055262851685384</v>
      </c>
      <c r="D543">
        <f t="shared" ca="1" si="47"/>
        <v>21.118630050897096</v>
      </c>
    </row>
    <row r="544" spans="1:4" x14ac:dyDescent="0.25">
      <c r="A544">
        <f t="shared" si="48"/>
        <v>20</v>
      </c>
      <c r="B544">
        <f t="shared" si="45"/>
        <v>15.342640972002734</v>
      </c>
      <c r="C544">
        <f t="shared" ca="1" si="46"/>
        <v>8.7200605512699845</v>
      </c>
      <c r="D544">
        <f t="shared" ca="1" si="47"/>
        <v>16.094715917825532</v>
      </c>
    </row>
    <row r="545" spans="1:4" x14ac:dyDescent="0.25">
      <c r="A545">
        <f t="shared" si="48"/>
        <v>20</v>
      </c>
      <c r="B545">
        <f t="shared" si="45"/>
        <v>15.342640972002734</v>
      </c>
      <c r="C545">
        <f t="shared" ca="1" si="46"/>
        <v>16.750728808626878</v>
      </c>
      <c r="D545">
        <f t="shared" ca="1" si="47"/>
        <v>20.916418739363994</v>
      </c>
    </row>
    <row r="546" spans="1:4" x14ac:dyDescent="0.25">
      <c r="A546">
        <f t="shared" si="48"/>
        <v>20</v>
      </c>
      <c r="B546">
        <f t="shared" si="45"/>
        <v>15.342640972002734</v>
      </c>
      <c r="C546">
        <f t="shared" ca="1" si="46"/>
        <v>19.278243155834243</v>
      </c>
      <c r="D546">
        <f t="shared" ca="1" si="47"/>
        <v>22.637921540708554</v>
      </c>
    </row>
    <row r="547" spans="1:4" x14ac:dyDescent="0.25">
      <c r="A547">
        <f t="shared" si="48"/>
        <v>20</v>
      </c>
      <c r="B547">
        <f t="shared" si="45"/>
        <v>15.342640972002734</v>
      </c>
      <c r="C547">
        <f t="shared" ca="1" si="46"/>
        <v>15.051497890515508</v>
      </c>
      <c r="D547">
        <f t="shared" ca="1" si="47"/>
        <v>19.814319242405137</v>
      </c>
    </row>
    <row r="548" spans="1:4" x14ac:dyDescent="0.25">
      <c r="A548">
        <f t="shared" si="48"/>
        <v>20</v>
      </c>
      <c r="B548">
        <f t="shared" si="45"/>
        <v>15.342640972002734</v>
      </c>
      <c r="C548">
        <f t="shared" ca="1" si="46"/>
        <v>17.42984394633736</v>
      </c>
      <c r="D548">
        <f t="shared" ca="1" si="47"/>
        <v>21.369310983634865</v>
      </c>
    </row>
    <row r="549" spans="1:4" x14ac:dyDescent="0.25">
      <c r="A549">
        <f t="shared" si="48"/>
        <v>20</v>
      </c>
      <c r="B549">
        <f t="shared" si="45"/>
        <v>15.342640972002734</v>
      </c>
      <c r="C549">
        <f t="shared" ca="1" si="46"/>
        <v>19.411235327597389</v>
      </c>
      <c r="D549">
        <f t="shared" ca="1" si="47"/>
        <v>22.731221688773267</v>
      </c>
    </row>
    <row r="550" spans="1:4" x14ac:dyDescent="0.25">
      <c r="A550">
        <f t="shared" si="48"/>
        <v>20</v>
      </c>
      <c r="B550">
        <f t="shared" si="45"/>
        <v>15.342640972002734</v>
      </c>
      <c r="C550">
        <f t="shared" ca="1" si="46"/>
        <v>16.533916724466952</v>
      </c>
      <c r="D550">
        <f t="shared" ca="1" si="47"/>
        <v>20.773325080798639</v>
      </c>
    </row>
    <row r="551" spans="1:4" x14ac:dyDescent="0.25">
      <c r="A551">
        <f t="shared" si="48"/>
        <v>20</v>
      </c>
      <c r="B551">
        <f t="shared" si="45"/>
        <v>15.342640972002734</v>
      </c>
      <c r="C551">
        <f t="shared" ca="1" si="46"/>
        <v>13.363108976707736</v>
      </c>
      <c r="D551">
        <f t="shared" ca="1" si="47"/>
        <v>18.763126847967079</v>
      </c>
    </row>
    <row r="552" spans="1:4" x14ac:dyDescent="0.25">
      <c r="A552">
        <f t="shared" si="48"/>
        <v>20</v>
      </c>
      <c r="B552">
        <f t="shared" si="45"/>
        <v>15.342640972002734</v>
      </c>
      <c r="C552">
        <f t="shared" ca="1" si="46"/>
        <v>14.256040372553345</v>
      </c>
      <c r="D552">
        <f t="shared" ca="1" si="47"/>
        <v>19.313633342502172</v>
      </c>
    </row>
    <row r="553" spans="1:4" x14ac:dyDescent="0.25">
      <c r="A553">
        <f t="shared" si="48"/>
        <v>20</v>
      </c>
      <c r="B553">
        <f t="shared" si="45"/>
        <v>15.342640972002734</v>
      </c>
      <c r="C553">
        <f t="shared" ca="1" si="46"/>
        <v>12.776487951360512</v>
      </c>
      <c r="D553">
        <f t="shared" ca="1" si="47"/>
        <v>18.408080853914544</v>
      </c>
    </row>
    <row r="554" spans="1:4" x14ac:dyDescent="0.25">
      <c r="A554">
        <f t="shared" si="48"/>
        <v>20</v>
      </c>
      <c r="B554">
        <f t="shared" si="45"/>
        <v>15.342640972002734</v>
      </c>
      <c r="C554">
        <f t="shared" ca="1" si="46"/>
        <v>26.742634653123339</v>
      </c>
      <c r="D554">
        <f t="shared" ca="1" si="47"/>
        <v>28.28649475616103</v>
      </c>
    </row>
    <row r="555" spans="1:4" x14ac:dyDescent="0.25">
      <c r="A555">
        <f t="shared" si="48"/>
        <v>20</v>
      </c>
      <c r="B555">
        <f t="shared" si="45"/>
        <v>15.342640972002734</v>
      </c>
      <c r="C555">
        <f t="shared" ca="1" si="46"/>
        <v>20.093846229154032</v>
      </c>
      <c r="D555">
        <f t="shared" ca="1" si="47"/>
        <v>23.214367842435113</v>
      </c>
    </row>
    <row r="556" spans="1:4" x14ac:dyDescent="0.25">
      <c r="A556">
        <f t="shared" si="48"/>
        <v>20</v>
      </c>
      <c r="B556">
        <f t="shared" si="45"/>
        <v>15.342640972002734</v>
      </c>
      <c r="C556">
        <f t="shared" ca="1" si="46"/>
        <v>23.245789999457482</v>
      </c>
      <c r="D556">
        <f t="shared" ca="1" si="47"/>
        <v>25.537106046400098</v>
      </c>
    </row>
    <row r="557" spans="1:4" x14ac:dyDescent="0.25">
      <c r="A557">
        <f t="shared" si="48"/>
        <v>20</v>
      </c>
      <c r="B557">
        <f t="shared" si="45"/>
        <v>15.342640972002734</v>
      </c>
      <c r="C557">
        <f t="shared" ca="1" si="46"/>
        <v>24.704378680387041</v>
      </c>
      <c r="D557">
        <f t="shared" ca="1" si="47"/>
        <v>26.662287602763556</v>
      </c>
    </row>
    <row r="558" spans="1:4" x14ac:dyDescent="0.25">
      <c r="A558">
        <f t="shared" si="48"/>
        <v>20</v>
      </c>
      <c r="B558">
        <f t="shared" si="45"/>
        <v>15.342640972002734</v>
      </c>
      <c r="C558">
        <f t="shared" ca="1" si="46"/>
        <v>2.9788682126935608</v>
      </c>
      <c r="D558">
        <f t="shared" ca="1" si="47"/>
        <v>13.229181408263713</v>
      </c>
    </row>
    <row r="559" spans="1:4" x14ac:dyDescent="0.25">
      <c r="A559">
        <f t="shared" si="48"/>
        <v>20</v>
      </c>
      <c r="B559">
        <f t="shared" si="45"/>
        <v>15.342640972002734</v>
      </c>
      <c r="C559">
        <f t="shared" ca="1" si="46"/>
        <v>10.365120377801905</v>
      </c>
      <c r="D559">
        <f t="shared" ca="1" si="47"/>
        <v>17.003274883403769</v>
      </c>
    </row>
    <row r="560" spans="1:4" x14ac:dyDescent="0.25">
      <c r="A560">
        <f t="shared" si="48"/>
        <v>20</v>
      </c>
      <c r="B560">
        <f t="shared" si="45"/>
        <v>15.342640972002734</v>
      </c>
      <c r="C560">
        <f t="shared" ca="1" si="46"/>
        <v>23.874491673329182</v>
      </c>
      <c r="D560">
        <f t="shared" ca="1" si="47"/>
        <v>26.018247944886962</v>
      </c>
    </row>
    <row r="561" spans="1:4" x14ac:dyDescent="0.25">
      <c r="A561">
        <f t="shared" si="48"/>
        <v>20</v>
      </c>
      <c r="B561">
        <f t="shared" si="45"/>
        <v>15.342640972002734</v>
      </c>
      <c r="C561">
        <f t="shared" ca="1" si="46"/>
        <v>42.696401951747347</v>
      </c>
      <c r="D561">
        <f t="shared" ca="1" si="47"/>
        <v>42.747908068734688</v>
      </c>
    </row>
    <row r="562" spans="1:4" x14ac:dyDescent="0.25">
      <c r="A562">
        <f t="shared" si="48"/>
        <v>20</v>
      </c>
      <c r="B562">
        <f t="shared" si="45"/>
        <v>15.342640972002734</v>
      </c>
      <c r="C562">
        <f t="shared" ca="1" si="46"/>
        <v>15.432699685064589</v>
      </c>
      <c r="D562">
        <f t="shared" ca="1" si="47"/>
        <v>20.057699870475354</v>
      </c>
    </row>
    <row r="563" spans="1:4" x14ac:dyDescent="0.25">
      <c r="A563">
        <f t="shared" si="48"/>
        <v>20</v>
      </c>
      <c r="B563">
        <f t="shared" si="45"/>
        <v>15.342640972002734</v>
      </c>
      <c r="C563">
        <f t="shared" ca="1" si="46"/>
        <v>9.1555134767549937</v>
      </c>
      <c r="D563">
        <f t="shared" ca="1" si="47"/>
        <v>16.331327056887694</v>
      </c>
    </row>
    <row r="564" spans="1:4" x14ac:dyDescent="0.25">
      <c r="A564">
        <f t="shared" si="48"/>
        <v>20</v>
      </c>
      <c r="B564">
        <f t="shared" si="45"/>
        <v>15.342640972002734</v>
      </c>
      <c r="C564">
        <f t="shared" ca="1" si="46"/>
        <v>11.173279478088293</v>
      </c>
      <c r="D564">
        <f t="shared" ca="1" si="47"/>
        <v>17.464347694636832</v>
      </c>
    </row>
    <row r="565" spans="1:4" x14ac:dyDescent="0.25">
      <c r="A565">
        <f t="shared" si="48"/>
        <v>20</v>
      </c>
      <c r="B565">
        <f t="shared" si="45"/>
        <v>15.342640972002734</v>
      </c>
      <c r="C565">
        <f t="shared" ca="1" si="46"/>
        <v>20.298117019923655</v>
      </c>
      <c r="D565">
        <f t="shared" ca="1" si="47"/>
        <v>23.360334010911327</v>
      </c>
    </row>
    <row r="566" spans="1:4" x14ac:dyDescent="0.25">
      <c r="A566">
        <f t="shared" si="48"/>
        <v>20</v>
      </c>
      <c r="B566">
        <f t="shared" si="45"/>
        <v>15.342640972002734</v>
      </c>
      <c r="C566">
        <f t="shared" ca="1" si="46"/>
        <v>-4.0411874654738753</v>
      </c>
      <c r="D566">
        <f t="shared" ca="1" si="47"/>
        <v>10.324781360909</v>
      </c>
    </row>
    <row r="567" spans="1:4" x14ac:dyDescent="0.25">
      <c r="A567">
        <f t="shared" si="48"/>
        <v>20</v>
      </c>
      <c r="B567">
        <f t="shared" si="45"/>
        <v>15.342640972002734</v>
      </c>
      <c r="C567">
        <f t="shared" ca="1" si="46"/>
        <v>36.022127978402409</v>
      </c>
      <c r="D567">
        <f t="shared" ca="1" si="47"/>
        <v>36.375228393212097</v>
      </c>
    </row>
    <row r="568" spans="1:4" x14ac:dyDescent="0.25">
      <c r="A568">
        <f t="shared" si="48"/>
        <v>20</v>
      </c>
      <c r="B568">
        <f t="shared" si="45"/>
        <v>15.342640972002734</v>
      </c>
      <c r="C568">
        <f t="shared" ca="1" si="46"/>
        <v>34.512800139998305</v>
      </c>
      <c r="D568">
        <f t="shared" ca="1" si="47"/>
        <v>34.989790806072875</v>
      </c>
    </row>
    <row r="569" spans="1:4" x14ac:dyDescent="0.25">
      <c r="A569">
        <f t="shared" si="48"/>
        <v>20</v>
      </c>
      <c r="B569">
        <f t="shared" si="45"/>
        <v>15.342640972002734</v>
      </c>
      <c r="C569">
        <f t="shared" ca="1" si="46"/>
        <v>4.5448043482526366</v>
      </c>
      <c r="D569">
        <f t="shared" ca="1" si="47"/>
        <v>13.964905861256939</v>
      </c>
    </row>
    <row r="570" spans="1:4" x14ac:dyDescent="0.25">
      <c r="A570">
        <f t="shared" si="48"/>
        <v>20</v>
      </c>
      <c r="B570">
        <f t="shared" si="45"/>
        <v>15.342640972002734</v>
      </c>
      <c r="C570">
        <f t="shared" ca="1" si="46"/>
        <v>5.6941121629835258</v>
      </c>
      <c r="D570">
        <f t="shared" ca="1" si="47"/>
        <v>14.526454125155336</v>
      </c>
    </row>
    <row r="571" spans="1:4" x14ac:dyDescent="0.25">
      <c r="A571">
        <f t="shared" si="48"/>
        <v>20</v>
      </c>
      <c r="B571">
        <f t="shared" si="45"/>
        <v>15.342640972002734</v>
      </c>
      <c r="C571">
        <f t="shared" ca="1" si="46"/>
        <v>0.85010863857644026</v>
      </c>
      <c r="D571">
        <f t="shared" ca="1" si="47"/>
        <v>12.281964373161772</v>
      </c>
    </row>
    <row r="572" spans="1:4" x14ac:dyDescent="0.25">
      <c r="A572">
        <f t="shared" si="48"/>
        <v>20</v>
      </c>
      <c r="B572">
        <f t="shared" si="45"/>
        <v>15.342640972002734</v>
      </c>
      <c r="C572">
        <f t="shared" ca="1" si="46"/>
        <v>27.55648050282722</v>
      </c>
      <c r="D572">
        <f t="shared" ca="1" si="47"/>
        <v>28.951498897306006</v>
      </c>
    </row>
    <row r="573" spans="1:4" x14ac:dyDescent="0.25">
      <c r="A573">
        <f t="shared" si="48"/>
        <v>20</v>
      </c>
      <c r="B573">
        <f t="shared" si="45"/>
        <v>15.342640972002734</v>
      </c>
      <c r="C573">
        <f t="shared" ca="1" si="46"/>
        <v>27.416541676686322</v>
      </c>
      <c r="D573">
        <f t="shared" ca="1" si="47"/>
        <v>28.8364952342314</v>
      </c>
    </row>
    <row r="574" spans="1:4" x14ac:dyDescent="0.25">
      <c r="A574">
        <f t="shared" si="48"/>
        <v>20</v>
      </c>
      <c r="B574">
        <f t="shared" si="45"/>
        <v>15.342640972002734</v>
      </c>
      <c r="C574">
        <f t="shared" ca="1" si="46"/>
        <v>2.1996510315653364</v>
      </c>
      <c r="D574">
        <f t="shared" ca="1" si="47"/>
        <v>12.87547633847789</v>
      </c>
    </row>
    <row r="575" spans="1:4" x14ac:dyDescent="0.25">
      <c r="A575">
        <f t="shared" si="48"/>
        <v>20</v>
      </c>
      <c r="B575">
        <f t="shared" si="45"/>
        <v>15.342640972002734</v>
      </c>
      <c r="C575">
        <f t="shared" ca="1" si="46"/>
        <v>20.553780438816414</v>
      </c>
      <c r="D575">
        <f t="shared" ca="1" si="47"/>
        <v>23.54392113112003</v>
      </c>
    </row>
    <row r="576" spans="1:4" x14ac:dyDescent="0.25">
      <c r="A576">
        <f t="shared" si="48"/>
        <v>20</v>
      </c>
      <c r="B576">
        <f t="shared" si="45"/>
        <v>15.342640972002734</v>
      </c>
      <c r="C576">
        <f t="shared" ca="1" si="46"/>
        <v>17.266029310736688</v>
      </c>
      <c r="D576">
        <f t="shared" ca="1" si="47"/>
        <v>21.259415524958797</v>
      </c>
    </row>
    <row r="577" spans="1:4" x14ac:dyDescent="0.25">
      <c r="A577">
        <f t="shared" si="48"/>
        <v>20</v>
      </c>
      <c r="B577">
        <f t="shared" si="45"/>
        <v>15.342640972002734</v>
      </c>
      <c r="C577">
        <f t="shared" ca="1" si="46"/>
        <v>-3.684654920620531</v>
      </c>
      <c r="D577">
        <f t="shared" ca="1" si="47"/>
        <v>10.45757258685512</v>
      </c>
    </row>
    <row r="578" spans="1:4" x14ac:dyDescent="0.25">
      <c r="A578">
        <f t="shared" si="48"/>
        <v>20</v>
      </c>
      <c r="B578">
        <f t="shared" ref="B578:B641" si="49">LN((A578/100)/(1-A578/100))*25+50</f>
        <v>15.342640972002734</v>
      </c>
      <c r="C578">
        <f t="shared" ca="1" si="46"/>
        <v>34.893584568583776</v>
      </c>
      <c r="D578">
        <f t="shared" ca="1" si="47"/>
        <v>35.337045171086608</v>
      </c>
    </row>
    <row r="579" spans="1:4" x14ac:dyDescent="0.25">
      <c r="A579">
        <f t="shared" si="48"/>
        <v>20</v>
      </c>
      <c r="B579">
        <f t="shared" si="49"/>
        <v>15.342640972002734</v>
      </c>
      <c r="C579">
        <f t="shared" ref="C579:C642" ca="1" si="50">_xlfn.NORM.INV(RAND(),B579,10)</f>
        <v>23.605486677242993</v>
      </c>
      <c r="D579">
        <f t="shared" ref="D579:D642" ca="1" si="51">100/(1+EXP(-0.04*(C579-50)))</f>
        <v>25.811662570571812</v>
      </c>
    </row>
    <row r="580" spans="1:4" x14ac:dyDescent="0.25">
      <c r="A580">
        <f t="shared" ref="A580:A643" si="52">A579</f>
        <v>20</v>
      </c>
      <c r="B580">
        <f t="shared" si="49"/>
        <v>15.342640972002734</v>
      </c>
      <c r="C580">
        <f t="shared" ca="1" si="50"/>
        <v>22.136580381988917</v>
      </c>
      <c r="D580">
        <f t="shared" ca="1" si="51"/>
        <v>24.702605946270133</v>
      </c>
    </row>
    <row r="581" spans="1:4" x14ac:dyDescent="0.25">
      <c r="A581">
        <f t="shared" si="52"/>
        <v>20</v>
      </c>
      <c r="B581">
        <f t="shared" si="49"/>
        <v>15.342640972002734</v>
      </c>
      <c r="C581">
        <f t="shared" ca="1" si="50"/>
        <v>32.52698037098007</v>
      </c>
      <c r="D581">
        <f t="shared" ca="1" si="51"/>
        <v>33.205154707051804</v>
      </c>
    </row>
    <row r="582" spans="1:4" x14ac:dyDescent="0.25">
      <c r="A582">
        <f t="shared" si="52"/>
        <v>20</v>
      </c>
      <c r="B582">
        <f t="shared" si="49"/>
        <v>15.342640972002734</v>
      </c>
      <c r="C582">
        <f t="shared" ca="1" si="50"/>
        <v>7.3083996122893442</v>
      </c>
      <c r="D582">
        <f t="shared" ca="1" si="51"/>
        <v>15.346694922346439</v>
      </c>
    </row>
    <row r="583" spans="1:4" x14ac:dyDescent="0.25">
      <c r="A583">
        <f t="shared" si="52"/>
        <v>20</v>
      </c>
      <c r="B583">
        <f t="shared" si="49"/>
        <v>15.342640972002734</v>
      </c>
      <c r="C583">
        <f t="shared" ca="1" si="50"/>
        <v>17.052467769320504</v>
      </c>
      <c r="D583">
        <f t="shared" ca="1" si="51"/>
        <v>21.11676761744075</v>
      </c>
    </row>
    <row r="584" spans="1:4" x14ac:dyDescent="0.25">
      <c r="A584">
        <f t="shared" si="52"/>
        <v>20</v>
      </c>
      <c r="B584">
        <f t="shared" si="49"/>
        <v>15.342640972002734</v>
      </c>
      <c r="C584">
        <f t="shared" ca="1" si="50"/>
        <v>32.547305897645849</v>
      </c>
      <c r="D584">
        <f t="shared" ca="1" si="51"/>
        <v>33.223189432550143</v>
      </c>
    </row>
    <row r="585" spans="1:4" x14ac:dyDescent="0.25">
      <c r="A585">
        <f t="shared" si="52"/>
        <v>20</v>
      </c>
      <c r="B585">
        <f t="shared" si="49"/>
        <v>15.342640972002734</v>
      </c>
      <c r="C585">
        <f t="shared" ca="1" si="50"/>
        <v>15.711930430990151</v>
      </c>
      <c r="D585">
        <f t="shared" ca="1" si="51"/>
        <v>20.237392937696431</v>
      </c>
    </row>
    <row r="586" spans="1:4" x14ac:dyDescent="0.25">
      <c r="A586">
        <f t="shared" si="52"/>
        <v>20</v>
      </c>
      <c r="B586">
        <f t="shared" si="49"/>
        <v>15.342640972002734</v>
      </c>
      <c r="C586">
        <f t="shared" ca="1" si="50"/>
        <v>28.094898199032848</v>
      </c>
      <c r="D586">
        <f t="shared" ca="1" si="51"/>
        <v>29.39650055340336</v>
      </c>
    </row>
    <row r="587" spans="1:4" x14ac:dyDescent="0.25">
      <c r="A587">
        <f t="shared" si="52"/>
        <v>20</v>
      </c>
      <c r="B587">
        <f t="shared" si="49"/>
        <v>15.342640972002734</v>
      </c>
      <c r="C587">
        <f t="shared" ca="1" si="50"/>
        <v>13.874082229469035</v>
      </c>
      <c r="D587">
        <f t="shared" ca="1" si="51"/>
        <v>19.076659655349037</v>
      </c>
    </row>
    <row r="588" spans="1:4" x14ac:dyDescent="0.25">
      <c r="A588">
        <f t="shared" si="52"/>
        <v>20</v>
      </c>
      <c r="B588">
        <f t="shared" si="49"/>
        <v>15.342640972002734</v>
      </c>
      <c r="C588">
        <f t="shared" ca="1" si="50"/>
        <v>36.353343517504584</v>
      </c>
      <c r="D588">
        <f t="shared" ca="1" si="51"/>
        <v>36.682399913553326</v>
      </c>
    </row>
    <row r="589" spans="1:4" x14ac:dyDescent="0.25">
      <c r="A589">
        <f t="shared" si="52"/>
        <v>20</v>
      </c>
      <c r="B589">
        <f t="shared" si="49"/>
        <v>15.342640972002734</v>
      </c>
      <c r="C589">
        <f t="shared" ca="1" si="50"/>
        <v>21.061526508331262</v>
      </c>
      <c r="D589">
        <f t="shared" ca="1" si="51"/>
        <v>23.911476021728863</v>
      </c>
    </row>
    <row r="590" spans="1:4" x14ac:dyDescent="0.25">
      <c r="A590">
        <f t="shared" si="52"/>
        <v>20</v>
      </c>
      <c r="B590">
        <f t="shared" si="49"/>
        <v>15.342640972002734</v>
      </c>
      <c r="C590">
        <f t="shared" ca="1" si="50"/>
        <v>9.2254571747074934</v>
      </c>
      <c r="D590">
        <f t="shared" ca="1" si="51"/>
        <v>16.369592076256691</v>
      </c>
    </row>
    <row r="591" spans="1:4" x14ac:dyDescent="0.25">
      <c r="A591">
        <f t="shared" si="52"/>
        <v>20</v>
      </c>
      <c r="B591">
        <f t="shared" si="49"/>
        <v>15.342640972002734</v>
      </c>
      <c r="C591">
        <f t="shared" ca="1" si="50"/>
        <v>6.4559150811142452</v>
      </c>
      <c r="D591">
        <f t="shared" ca="1" si="51"/>
        <v>14.90890888595324</v>
      </c>
    </row>
    <row r="592" spans="1:4" x14ac:dyDescent="0.25">
      <c r="A592">
        <f t="shared" si="52"/>
        <v>20</v>
      </c>
      <c r="B592">
        <f t="shared" si="49"/>
        <v>15.342640972002734</v>
      </c>
      <c r="C592">
        <f t="shared" ca="1" si="50"/>
        <v>40.864213271674615</v>
      </c>
      <c r="D592">
        <f t="shared" ca="1" si="51"/>
        <v>40.964539921422229</v>
      </c>
    </row>
    <row r="593" spans="1:4" x14ac:dyDescent="0.25">
      <c r="A593">
        <f t="shared" si="52"/>
        <v>20</v>
      </c>
      <c r="B593">
        <f t="shared" si="49"/>
        <v>15.342640972002734</v>
      </c>
      <c r="C593">
        <f t="shared" ca="1" si="50"/>
        <v>2.99335697394236</v>
      </c>
      <c r="D593">
        <f t="shared" ca="1" si="51"/>
        <v>13.235835525710643</v>
      </c>
    </row>
    <row r="594" spans="1:4" x14ac:dyDescent="0.25">
      <c r="A594">
        <f t="shared" si="52"/>
        <v>20</v>
      </c>
      <c r="B594">
        <f t="shared" si="49"/>
        <v>15.342640972002734</v>
      </c>
      <c r="C594">
        <f t="shared" ca="1" si="50"/>
        <v>20.479952748471181</v>
      </c>
      <c r="D594">
        <f t="shared" ca="1" si="51"/>
        <v>23.490804490315945</v>
      </c>
    </row>
    <row r="595" spans="1:4" x14ac:dyDescent="0.25">
      <c r="A595">
        <f t="shared" si="52"/>
        <v>20</v>
      </c>
      <c r="B595">
        <f t="shared" si="49"/>
        <v>15.342640972002734</v>
      </c>
      <c r="C595">
        <f t="shared" ca="1" si="50"/>
        <v>10.966131685562807</v>
      </c>
      <c r="D595">
        <f t="shared" ca="1" si="51"/>
        <v>17.345233765287212</v>
      </c>
    </row>
    <row r="596" spans="1:4" x14ac:dyDescent="0.25">
      <c r="A596">
        <f t="shared" si="52"/>
        <v>20</v>
      </c>
      <c r="B596">
        <f t="shared" si="49"/>
        <v>15.342640972002734</v>
      </c>
      <c r="C596">
        <f t="shared" ca="1" si="50"/>
        <v>28.23345136927804</v>
      </c>
      <c r="D596">
        <f t="shared" ca="1" si="51"/>
        <v>29.511658363886067</v>
      </c>
    </row>
    <row r="597" spans="1:4" x14ac:dyDescent="0.25">
      <c r="A597">
        <f t="shared" si="52"/>
        <v>20</v>
      </c>
      <c r="B597">
        <f t="shared" si="49"/>
        <v>15.342640972002734</v>
      </c>
      <c r="C597">
        <f t="shared" ca="1" si="50"/>
        <v>4.7446208767520872</v>
      </c>
      <c r="D597">
        <f t="shared" ca="1" si="51"/>
        <v>14.061212311722411</v>
      </c>
    </row>
    <row r="598" spans="1:4" x14ac:dyDescent="0.25">
      <c r="A598">
        <f t="shared" si="52"/>
        <v>20</v>
      </c>
      <c r="B598">
        <f t="shared" si="49"/>
        <v>15.342640972002734</v>
      </c>
      <c r="C598">
        <f t="shared" ca="1" si="50"/>
        <v>15.938390369446804</v>
      </c>
      <c r="D598">
        <f t="shared" ca="1" si="51"/>
        <v>20.38400670359832</v>
      </c>
    </row>
    <row r="599" spans="1:4" x14ac:dyDescent="0.25">
      <c r="A599">
        <f t="shared" si="52"/>
        <v>20</v>
      </c>
      <c r="B599">
        <f t="shared" si="49"/>
        <v>15.342640972002734</v>
      </c>
      <c r="C599">
        <f t="shared" ca="1" si="50"/>
        <v>13.450019906502462</v>
      </c>
      <c r="D599">
        <f t="shared" ca="1" si="51"/>
        <v>18.816174263853487</v>
      </c>
    </row>
    <row r="600" spans="1:4" x14ac:dyDescent="0.25">
      <c r="A600">
        <f t="shared" si="52"/>
        <v>20</v>
      </c>
      <c r="B600">
        <f t="shared" si="49"/>
        <v>15.342640972002734</v>
      </c>
      <c r="C600">
        <f t="shared" ca="1" si="50"/>
        <v>29.138279300803834</v>
      </c>
      <c r="D600">
        <f t="shared" ca="1" si="51"/>
        <v>30.270098998077785</v>
      </c>
    </row>
    <row r="601" spans="1:4" x14ac:dyDescent="0.25">
      <c r="A601">
        <f t="shared" si="52"/>
        <v>20</v>
      </c>
      <c r="B601">
        <f t="shared" si="49"/>
        <v>15.342640972002734</v>
      </c>
      <c r="C601">
        <f t="shared" ca="1" si="50"/>
        <v>1.464098588276487</v>
      </c>
      <c r="D601">
        <f t="shared" ca="1" si="51"/>
        <v>12.549017546787072</v>
      </c>
    </row>
    <row r="602" spans="1:4" x14ac:dyDescent="0.25">
      <c r="A602">
        <f t="shared" si="52"/>
        <v>20</v>
      </c>
      <c r="B602">
        <f t="shared" si="49"/>
        <v>15.342640972002734</v>
      </c>
      <c r="C602">
        <f t="shared" ca="1" si="50"/>
        <v>12.955592124500024</v>
      </c>
      <c r="D602">
        <f t="shared" ca="1" si="51"/>
        <v>18.515926731309825</v>
      </c>
    </row>
    <row r="603" spans="1:4" x14ac:dyDescent="0.25">
      <c r="A603">
        <f t="shared" si="52"/>
        <v>20</v>
      </c>
      <c r="B603">
        <f t="shared" si="49"/>
        <v>15.342640972002734</v>
      </c>
      <c r="C603">
        <f t="shared" ca="1" si="50"/>
        <v>26.822251035272181</v>
      </c>
      <c r="D603">
        <f t="shared" ca="1" si="51"/>
        <v>28.351140891266688</v>
      </c>
    </row>
    <row r="604" spans="1:4" x14ac:dyDescent="0.25">
      <c r="A604">
        <f t="shared" si="52"/>
        <v>20</v>
      </c>
      <c r="B604">
        <f t="shared" si="49"/>
        <v>15.342640972002734</v>
      </c>
      <c r="C604">
        <f t="shared" ca="1" si="50"/>
        <v>19.451966925839429</v>
      </c>
      <c r="D604">
        <f t="shared" ca="1" si="51"/>
        <v>22.759851017238137</v>
      </c>
    </row>
    <row r="605" spans="1:4" x14ac:dyDescent="0.25">
      <c r="A605">
        <f t="shared" si="52"/>
        <v>20</v>
      </c>
      <c r="B605">
        <f t="shared" si="49"/>
        <v>15.342640972002734</v>
      </c>
      <c r="C605">
        <f t="shared" ca="1" si="50"/>
        <v>11.642280532995596</v>
      </c>
      <c r="D605">
        <f t="shared" ca="1" si="51"/>
        <v>17.736413449348824</v>
      </c>
    </row>
    <row r="606" spans="1:4" x14ac:dyDescent="0.25">
      <c r="A606">
        <f t="shared" si="52"/>
        <v>20</v>
      </c>
      <c r="B606">
        <f t="shared" si="49"/>
        <v>15.342640972002734</v>
      </c>
      <c r="C606">
        <f t="shared" ca="1" si="50"/>
        <v>12.524457344864025</v>
      </c>
      <c r="D606">
        <f t="shared" ca="1" si="51"/>
        <v>18.25714781885307</v>
      </c>
    </row>
    <row r="607" spans="1:4" x14ac:dyDescent="0.25">
      <c r="A607">
        <f t="shared" si="52"/>
        <v>20</v>
      </c>
      <c r="B607">
        <f t="shared" si="49"/>
        <v>15.342640972002734</v>
      </c>
      <c r="C607">
        <f t="shared" ca="1" si="50"/>
        <v>4.6991737933139941</v>
      </c>
      <c r="D607">
        <f t="shared" ca="1" si="51"/>
        <v>14.039259293634187</v>
      </c>
    </row>
    <row r="608" spans="1:4" x14ac:dyDescent="0.25">
      <c r="A608">
        <f t="shared" si="52"/>
        <v>20</v>
      </c>
      <c r="B608">
        <f t="shared" si="49"/>
        <v>15.342640972002734</v>
      </c>
      <c r="C608">
        <f t="shared" ca="1" si="50"/>
        <v>16.96716721842099</v>
      </c>
      <c r="D608">
        <f t="shared" ca="1" si="51"/>
        <v>21.059987569096599</v>
      </c>
    </row>
    <row r="609" spans="1:4" x14ac:dyDescent="0.25">
      <c r="A609">
        <f t="shared" si="52"/>
        <v>20</v>
      </c>
      <c r="B609">
        <f t="shared" si="49"/>
        <v>15.342640972002734</v>
      </c>
      <c r="C609">
        <f t="shared" ca="1" si="50"/>
        <v>16.960955419099552</v>
      </c>
      <c r="D609">
        <f t="shared" ca="1" si="51"/>
        <v>21.055857080010707</v>
      </c>
    </row>
    <row r="610" spans="1:4" x14ac:dyDescent="0.25">
      <c r="A610">
        <f t="shared" si="52"/>
        <v>20</v>
      </c>
      <c r="B610">
        <f t="shared" si="49"/>
        <v>15.342640972002734</v>
      </c>
      <c r="C610">
        <f t="shared" ca="1" si="50"/>
        <v>15.703494035231838</v>
      </c>
      <c r="D610">
        <f t="shared" ca="1" si="51"/>
        <v>20.231946315893879</v>
      </c>
    </row>
    <row r="611" spans="1:4" x14ac:dyDescent="0.25">
      <c r="A611">
        <f t="shared" si="52"/>
        <v>20</v>
      </c>
      <c r="B611">
        <f t="shared" si="49"/>
        <v>15.342640972002734</v>
      </c>
      <c r="C611">
        <f t="shared" ca="1" si="50"/>
        <v>17.503220529534708</v>
      </c>
      <c r="D611">
        <f t="shared" ca="1" si="51"/>
        <v>21.418669814962659</v>
      </c>
    </row>
    <row r="612" spans="1:4" x14ac:dyDescent="0.25">
      <c r="A612">
        <f t="shared" si="52"/>
        <v>20</v>
      </c>
      <c r="B612">
        <f t="shared" si="49"/>
        <v>15.342640972002734</v>
      </c>
      <c r="C612">
        <f t="shared" ca="1" si="50"/>
        <v>16.63151168155963</v>
      </c>
      <c r="D612">
        <f t="shared" ca="1" si="51"/>
        <v>20.837647157075118</v>
      </c>
    </row>
    <row r="613" spans="1:4" x14ac:dyDescent="0.25">
      <c r="A613">
        <f t="shared" si="52"/>
        <v>20</v>
      </c>
      <c r="B613">
        <f t="shared" si="49"/>
        <v>15.342640972002734</v>
      </c>
      <c r="C613">
        <f t="shared" ca="1" si="50"/>
        <v>11.220349292695644</v>
      </c>
      <c r="D613">
        <f t="shared" ca="1" si="51"/>
        <v>17.491503483848181</v>
      </c>
    </row>
    <row r="614" spans="1:4" x14ac:dyDescent="0.25">
      <c r="A614">
        <f t="shared" si="52"/>
        <v>20</v>
      </c>
      <c r="B614">
        <f t="shared" si="49"/>
        <v>15.342640972002734</v>
      </c>
      <c r="C614">
        <f t="shared" ca="1" si="50"/>
        <v>-2.8934876004043488</v>
      </c>
      <c r="D614">
        <f t="shared" ca="1" si="51"/>
        <v>10.757641064839751</v>
      </c>
    </row>
    <row r="615" spans="1:4" x14ac:dyDescent="0.25">
      <c r="A615">
        <f t="shared" si="52"/>
        <v>20</v>
      </c>
      <c r="B615">
        <f t="shared" si="49"/>
        <v>15.342640972002734</v>
      </c>
      <c r="C615">
        <f t="shared" ca="1" si="50"/>
        <v>17.556102709637738</v>
      </c>
      <c r="D615">
        <f t="shared" ca="1" si="51"/>
        <v>21.454293898139635</v>
      </c>
    </row>
    <row r="616" spans="1:4" x14ac:dyDescent="0.25">
      <c r="A616">
        <f t="shared" si="52"/>
        <v>20</v>
      </c>
      <c r="B616">
        <f t="shared" si="49"/>
        <v>15.342640972002734</v>
      </c>
      <c r="C616">
        <f t="shared" ca="1" si="50"/>
        <v>21.109282200658914</v>
      </c>
      <c r="D616">
        <f t="shared" ca="1" si="51"/>
        <v>23.946247810614587</v>
      </c>
    </row>
    <row r="617" spans="1:4" x14ac:dyDescent="0.25">
      <c r="A617">
        <f t="shared" si="52"/>
        <v>20</v>
      </c>
      <c r="B617">
        <f t="shared" si="49"/>
        <v>15.342640972002734</v>
      </c>
      <c r="C617">
        <f t="shared" ca="1" si="50"/>
        <v>4.3757200466093735</v>
      </c>
      <c r="D617">
        <f t="shared" ca="1" si="51"/>
        <v>13.883843712936986</v>
      </c>
    </row>
    <row r="618" spans="1:4" x14ac:dyDescent="0.25">
      <c r="A618">
        <f t="shared" si="52"/>
        <v>20</v>
      </c>
      <c r="B618">
        <f t="shared" si="49"/>
        <v>15.342640972002734</v>
      </c>
      <c r="C618">
        <f t="shared" ca="1" si="50"/>
        <v>12.911391692406255</v>
      </c>
      <c r="D618">
        <f t="shared" ca="1" si="51"/>
        <v>18.489266562359006</v>
      </c>
    </row>
    <row r="619" spans="1:4" x14ac:dyDescent="0.25">
      <c r="A619">
        <f t="shared" si="52"/>
        <v>20</v>
      </c>
      <c r="B619">
        <f t="shared" si="49"/>
        <v>15.342640972002734</v>
      </c>
      <c r="C619">
        <f t="shared" ca="1" si="50"/>
        <v>22.759388059547597</v>
      </c>
      <c r="D619">
        <f t="shared" ca="1" si="51"/>
        <v>25.168899830141331</v>
      </c>
    </row>
    <row r="620" spans="1:4" x14ac:dyDescent="0.25">
      <c r="A620">
        <f t="shared" si="52"/>
        <v>20</v>
      </c>
      <c r="B620">
        <f t="shared" si="49"/>
        <v>15.342640972002734</v>
      </c>
      <c r="C620">
        <f t="shared" ca="1" si="50"/>
        <v>17.281434835387657</v>
      </c>
      <c r="D620">
        <f t="shared" ca="1" si="51"/>
        <v>21.269732760563915</v>
      </c>
    </row>
    <row r="621" spans="1:4" x14ac:dyDescent="0.25">
      <c r="A621">
        <f t="shared" si="52"/>
        <v>20</v>
      </c>
      <c r="B621">
        <f t="shared" si="49"/>
        <v>15.342640972002734</v>
      </c>
      <c r="C621">
        <f t="shared" ca="1" si="50"/>
        <v>11.666296120173314</v>
      </c>
      <c r="D621">
        <f t="shared" ca="1" si="51"/>
        <v>17.750433876136693</v>
      </c>
    </row>
    <row r="622" spans="1:4" x14ac:dyDescent="0.25">
      <c r="A622">
        <f t="shared" si="52"/>
        <v>20</v>
      </c>
      <c r="B622">
        <f t="shared" si="49"/>
        <v>15.342640972002734</v>
      </c>
      <c r="C622">
        <f t="shared" ca="1" si="50"/>
        <v>15.510513407810333</v>
      </c>
      <c r="D622">
        <f t="shared" ca="1" si="51"/>
        <v>20.107654821731352</v>
      </c>
    </row>
    <row r="623" spans="1:4" x14ac:dyDescent="0.25">
      <c r="A623">
        <f t="shared" si="52"/>
        <v>20</v>
      </c>
      <c r="B623">
        <f t="shared" si="49"/>
        <v>15.342640972002734</v>
      </c>
      <c r="C623">
        <f t="shared" ca="1" si="50"/>
        <v>7.3579278727191628</v>
      </c>
      <c r="D623">
        <f t="shared" ca="1" si="51"/>
        <v>15.372450420823792</v>
      </c>
    </row>
    <row r="624" spans="1:4" x14ac:dyDescent="0.25">
      <c r="A624">
        <f t="shared" si="52"/>
        <v>20</v>
      </c>
      <c r="B624">
        <f t="shared" si="49"/>
        <v>15.342640972002734</v>
      </c>
      <c r="C624">
        <f t="shared" ca="1" si="50"/>
        <v>15.043323560336303</v>
      </c>
      <c r="D624">
        <f t="shared" ca="1" si="51"/>
        <v>19.809124724142315</v>
      </c>
    </row>
    <row r="625" spans="1:4" x14ac:dyDescent="0.25">
      <c r="A625">
        <f t="shared" si="52"/>
        <v>20</v>
      </c>
      <c r="B625">
        <f t="shared" si="49"/>
        <v>15.342640972002734</v>
      </c>
      <c r="C625">
        <f t="shared" ca="1" si="50"/>
        <v>14.650591158234368</v>
      </c>
      <c r="D625">
        <f t="shared" ca="1" si="51"/>
        <v>19.560763847026312</v>
      </c>
    </row>
    <row r="626" spans="1:4" x14ac:dyDescent="0.25">
      <c r="A626">
        <f t="shared" si="52"/>
        <v>20</v>
      </c>
      <c r="B626">
        <f t="shared" si="49"/>
        <v>15.342640972002734</v>
      </c>
      <c r="C626">
        <f t="shared" ca="1" si="50"/>
        <v>-6.7961593007675276</v>
      </c>
      <c r="D626">
        <f t="shared" ca="1" si="51"/>
        <v>9.3481627992433936</v>
      </c>
    </row>
    <row r="627" spans="1:4" x14ac:dyDescent="0.25">
      <c r="A627">
        <f t="shared" si="52"/>
        <v>20</v>
      </c>
      <c r="B627">
        <f t="shared" si="49"/>
        <v>15.342640972002734</v>
      </c>
      <c r="C627">
        <f t="shared" ca="1" si="50"/>
        <v>5.5509595381479215</v>
      </c>
      <c r="D627">
        <f t="shared" ca="1" si="51"/>
        <v>14.455501544884539</v>
      </c>
    </row>
    <row r="628" spans="1:4" x14ac:dyDescent="0.25">
      <c r="A628">
        <f t="shared" si="52"/>
        <v>20</v>
      </c>
      <c r="B628">
        <f t="shared" si="49"/>
        <v>15.342640972002734</v>
      </c>
      <c r="C628">
        <f t="shared" ca="1" si="50"/>
        <v>9.9525014317714025</v>
      </c>
      <c r="D628">
        <f t="shared" ca="1" si="51"/>
        <v>16.771623914885009</v>
      </c>
    </row>
    <row r="629" spans="1:4" x14ac:dyDescent="0.25">
      <c r="A629">
        <f t="shared" si="52"/>
        <v>20</v>
      </c>
      <c r="B629">
        <f t="shared" si="49"/>
        <v>15.342640972002734</v>
      </c>
      <c r="C629">
        <f t="shared" ca="1" si="50"/>
        <v>19.322980185958684</v>
      </c>
      <c r="D629">
        <f t="shared" ca="1" si="51"/>
        <v>22.669276367408347</v>
      </c>
    </row>
    <row r="630" spans="1:4" x14ac:dyDescent="0.25">
      <c r="A630">
        <f t="shared" si="52"/>
        <v>20</v>
      </c>
      <c r="B630">
        <f t="shared" si="49"/>
        <v>15.342640972002734</v>
      </c>
      <c r="C630">
        <f t="shared" ca="1" si="50"/>
        <v>7.3729726801946782E-2</v>
      </c>
      <c r="D630">
        <f t="shared" ca="1" si="51"/>
        <v>11.951291586843061</v>
      </c>
    </row>
    <row r="631" spans="1:4" x14ac:dyDescent="0.25">
      <c r="A631">
        <f t="shared" si="52"/>
        <v>20</v>
      </c>
      <c r="B631">
        <f t="shared" si="49"/>
        <v>15.342640972002734</v>
      </c>
      <c r="C631">
        <f t="shared" ca="1" si="50"/>
        <v>-6.2627910086153733</v>
      </c>
      <c r="D631">
        <f t="shared" ca="1" si="51"/>
        <v>9.5305340990868803</v>
      </c>
    </row>
    <row r="632" spans="1:4" x14ac:dyDescent="0.25">
      <c r="A632">
        <f t="shared" si="52"/>
        <v>20</v>
      </c>
      <c r="B632">
        <f t="shared" si="49"/>
        <v>15.342640972002734</v>
      </c>
      <c r="C632">
        <f t="shared" ca="1" si="50"/>
        <v>16.598368603172851</v>
      </c>
      <c r="D632">
        <f t="shared" ca="1" si="51"/>
        <v>20.815787050533707</v>
      </c>
    </row>
    <row r="633" spans="1:4" x14ac:dyDescent="0.25">
      <c r="A633">
        <f t="shared" si="52"/>
        <v>20</v>
      </c>
      <c r="B633">
        <f t="shared" si="49"/>
        <v>15.342640972002734</v>
      </c>
      <c r="C633">
        <f t="shared" ca="1" si="50"/>
        <v>4.4762021552006459</v>
      </c>
      <c r="D633">
        <f t="shared" ca="1" si="51"/>
        <v>13.931969005653974</v>
      </c>
    </row>
    <row r="634" spans="1:4" x14ac:dyDescent="0.25">
      <c r="A634">
        <f t="shared" si="52"/>
        <v>20</v>
      </c>
      <c r="B634">
        <f t="shared" si="49"/>
        <v>15.342640972002734</v>
      </c>
      <c r="C634">
        <f t="shared" ca="1" si="50"/>
        <v>8.3311992694708259</v>
      </c>
      <c r="D634">
        <f t="shared" ca="1" si="51"/>
        <v>15.885769823947408</v>
      </c>
    </row>
    <row r="635" spans="1:4" x14ac:dyDescent="0.25">
      <c r="A635">
        <f t="shared" si="52"/>
        <v>20</v>
      </c>
      <c r="B635">
        <f t="shared" si="49"/>
        <v>15.342640972002734</v>
      </c>
      <c r="C635">
        <f t="shared" ca="1" si="50"/>
        <v>20.530696458784494</v>
      </c>
      <c r="D635">
        <f t="shared" ca="1" si="51"/>
        <v>23.527304025235924</v>
      </c>
    </row>
    <row r="636" spans="1:4" x14ac:dyDescent="0.25">
      <c r="A636">
        <f t="shared" si="52"/>
        <v>20</v>
      </c>
      <c r="B636">
        <f t="shared" si="49"/>
        <v>15.342640972002734</v>
      </c>
      <c r="C636">
        <f t="shared" ca="1" si="50"/>
        <v>14.314097555020078</v>
      </c>
      <c r="D636">
        <f t="shared" ca="1" si="51"/>
        <v>19.349848426181556</v>
      </c>
    </row>
    <row r="637" spans="1:4" x14ac:dyDescent="0.25">
      <c r="A637">
        <f t="shared" si="52"/>
        <v>20</v>
      </c>
      <c r="B637">
        <f t="shared" si="49"/>
        <v>15.342640972002734</v>
      </c>
      <c r="C637">
        <f t="shared" ca="1" si="50"/>
        <v>26.354107989343362</v>
      </c>
      <c r="D637">
        <f t="shared" ca="1" si="51"/>
        <v>27.972307092643401</v>
      </c>
    </row>
    <row r="638" spans="1:4" x14ac:dyDescent="0.25">
      <c r="A638">
        <f t="shared" si="52"/>
        <v>20</v>
      </c>
      <c r="B638">
        <f t="shared" si="49"/>
        <v>15.342640972002734</v>
      </c>
      <c r="C638">
        <f t="shared" ca="1" si="50"/>
        <v>23.969884306865925</v>
      </c>
      <c r="D638">
        <f t="shared" ca="1" si="51"/>
        <v>26.091762706943737</v>
      </c>
    </row>
    <row r="639" spans="1:4" x14ac:dyDescent="0.25">
      <c r="A639">
        <f t="shared" si="52"/>
        <v>20</v>
      </c>
      <c r="B639">
        <f t="shared" si="49"/>
        <v>15.342640972002734</v>
      </c>
      <c r="C639">
        <f t="shared" ca="1" si="50"/>
        <v>19.069858640867039</v>
      </c>
      <c r="D639">
        <f t="shared" ca="1" si="51"/>
        <v>22.49227565411676</v>
      </c>
    </row>
    <row r="640" spans="1:4" x14ac:dyDescent="0.25">
      <c r="A640">
        <f t="shared" si="52"/>
        <v>20</v>
      </c>
      <c r="B640">
        <f t="shared" si="49"/>
        <v>15.342640972002734</v>
      </c>
      <c r="C640">
        <f t="shared" ca="1" si="50"/>
        <v>16.242229270299958</v>
      </c>
      <c r="D640">
        <f t="shared" ca="1" si="51"/>
        <v>20.581955967855428</v>
      </c>
    </row>
    <row r="641" spans="1:4" x14ac:dyDescent="0.25">
      <c r="A641">
        <f t="shared" si="52"/>
        <v>20</v>
      </c>
      <c r="B641">
        <f t="shared" si="49"/>
        <v>15.342640972002734</v>
      </c>
      <c r="C641">
        <f t="shared" ca="1" si="50"/>
        <v>16.637623498697085</v>
      </c>
      <c r="D641">
        <f t="shared" ca="1" si="51"/>
        <v>20.841680161312599</v>
      </c>
    </row>
    <row r="642" spans="1:4" x14ac:dyDescent="0.25">
      <c r="A642">
        <f t="shared" si="52"/>
        <v>20</v>
      </c>
      <c r="B642">
        <f t="shared" ref="B642:B705" si="53">LN((A642/100)/(1-A642/100))*25+50</f>
        <v>15.342640972002734</v>
      </c>
      <c r="C642">
        <f t="shared" ca="1" si="50"/>
        <v>-0.21537262868969442</v>
      </c>
      <c r="D642">
        <f t="shared" ca="1" si="51"/>
        <v>11.830137537004038</v>
      </c>
    </row>
    <row r="643" spans="1:4" x14ac:dyDescent="0.25">
      <c r="A643">
        <f t="shared" si="52"/>
        <v>20</v>
      </c>
      <c r="B643">
        <f t="shared" si="53"/>
        <v>15.342640972002734</v>
      </c>
      <c r="C643">
        <f t="shared" ref="C643:C706" ca="1" si="54">_xlfn.NORM.INV(RAND(),B643,10)</f>
        <v>10.440202496834702</v>
      </c>
      <c r="D643">
        <f t="shared" ref="D643:D706" ca="1" si="55">100/(1+EXP(-0.04*(C643-50)))</f>
        <v>17.045699732960056</v>
      </c>
    </row>
    <row r="644" spans="1:4" x14ac:dyDescent="0.25">
      <c r="A644">
        <f t="shared" ref="A644:A707" si="56">A643</f>
        <v>20</v>
      </c>
      <c r="B644">
        <f t="shared" si="53"/>
        <v>15.342640972002734</v>
      </c>
      <c r="C644">
        <f t="shared" ca="1" si="54"/>
        <v>15.623105063902363</v>
      </c>
      <c r="D644">
        <f t="shared" ca="1" si="55"/>
        <v>20.180101273195451</v>
      </c>
    </row>
    <row r="645" spans="1:4" x14ac:dyDescent="0.25">
      <c r="A645">
        <f t="shared" si="56"/>
        <v>20</v>
      </c>
      <c r="B645">
        <f t="shared" si="53"/>
        <v>15.342640972002734</v>
      </c>
      <c r="C645">
        <f t="shared" ca="1" si="54"/>
        <v>26.619035598627143</v>
      </c>
      <c r="D645">
        <f t="shared" ca="1" si="55"/>
        <v>28.18631306197538</v>
      </c>
    </row>
    <row r="646" spans="1:4" x14ac:dyDescent="0.25">
      <c r="A646">
        <f t="shared" si="56"/>
        <v>20</v>
      </c>
      <c r="B646">
        <f t="shared" si="53"/>
        <v>15.342640972002734</v>
      </c>
      <c r="C646">
        <f t="shared" ca="1" si="54"/>
        <v>13.733837878818262</v>
      </c>
      <c r="D646">
        <f t="shared" ca="1" si="55"/>
        <v>18.990209130874849</v>
      </c>
    </row>
    <row r="647" spans="1:4" x14ac:dyDescent="0.25">
      <c r="A647">
        <f t="shared" si="56"/>
        <v>20</v>
      </c>
      <c r="B647">
        <f t="shared" si="53"/>
        <v>15.342640972002734</v>
      </c>
      <c r="C647">
        <f t="shared" ca="1" si="54"/>
        <v>22.094841115873344</v>
      </c>
      <c r="D647">
        <f t="shared" ca="1" si="55"/>
        <v>24.6715643513689</v>
      </c>
    </row>
    <row r="648" spans="1:4" x14ac:dyDescent="0.25">
      <c r="A648">
        <f t="shared" si="56"/>
        <v>20</v>
      </c>
      <c r="B648">
        <f t="shared" si="53"/>
        <v>15.342640972002734</v>
      </c>
      <c r="C648">
        <f t="shared" ca="1" si="54"/>
        <v>17.682378456256878</v>
      </c>
      <c r="D648">
        <f t="shared" ca="1" si="55"/>
        <v>21.539533679253786</v>
      </c>
    </row>
    <row r="649" spans="1:4" x14ac:dyDescent="0.25">
      <c r="A649">
        <f t="shared" si="56"/>
        <v>20</v>
      </c>
      <c r="B649">
        <f t="shared" si="53"/>
        <v>15.342640972002734</v>
      </c>
      <c r="C649">
        <f t="shared" ca="1" si="54"/>
        <v>23.258481892135819</v>
      </c>
      <c r="D649">
        <f t="shared" ca="1" si="55"/>
        <v>25.546761038064172</v>
      </c>
    </row>
    <row r="650" spans="1:4" x14ac:dyDescent="0.25">
      <c r="A650">
        <f t="shared" si="56"/>
        <v>20</v>
      </c>
      <c r="B650">
        <f t="shared" si="53"/>
        <v>15.342640972002734</v>
      </c>
      <c r="C650">
        <f t="shared" ca="1" si="54"/>
        <v>12.05357978031499</v>
      </c>
      <c r="D650">
        <f t="shared" ca="1" si="55"/>
        <v>17.977733204064421</v>
      </c>
    </row>
    <row r="651" spans="1:4" x14ac:dyDescent="0.25">
      <c r="A651">
        <f t="shared" si="56"/>
        <v>20</v>
      </c>
      <c r="B651">
        <f t="shared" si="53"/>
        <v>15.342640972002734</v>
      </c>
      <c r="C651">
        <f t="shared" ca="1" si="54"/>
        <v>9.9271320221883919</v>
      </c>
      <c r="D651">
        <f t="shared" ca="1" si="55"/>
        <v>16.757463680770584</v>
      </c>
    </row>
    <row r="652" spans="1:4" x14ac:dyDescent="0.25">
      <c r="A652">
        <f t="shared" si="56"/>
        <v>20</v>
      </c>
      <c r="B652">
        <f t="shared" si="53"/>
        <v>15.342640972002734</v>
      </c>
      <c r="C652">
        <f t="shared" ca="1" si="54"/>
        <v>4.8375952908647477</v>
      </c>
      <c r="D652">
        <f t="shared" ca="1" si="55"/>
        <v>14.106212649726027</v>
      </c>
    </row>
    <row r="653" spans="1:4" x14ac:dyDescent="0.25">
      <c r="A653">
        <f t="shared" si="56"/>
        <v>20</v>
      </c>
      <c r="B653">
        <f t="shared" si="53"/>
        <v>15.342640972002734</v>
      </c>
      <c r="C653">
        <f t="shared" ca="1" si="54"/>
        <v>23.388939966464275</v>
      </c>
      <c r="D653">
        <f t="shared" ca="1" si="55"/>
        <v>25.646142171275031</v>
      </c>
    </row>
    <row r="654" spans="1:4" x14ac:dyDescent="0.25">
      <c r="A654">
        <f t="shared" si="56"/>
        <v>20</v>
      </c>
      <c r="B654">
        <f t="shared" si="53"/>
        <v>15.342640972002734</v>
      </c>
      <c r="C654">
        <f t="shared" ca="1" si="54"/>
        <v>9.4160606481053346</v>
      </c>
      <c r="D654">
        <f t="shared" ca="1" si="55"/>
        <v>16.474234005685155</v>
      </c>
    </row>
    <row r="655" spans="1:4" x14ac:dyDescent="0.25">
      <c r="A655">
        <f t="shared" si="56"/>
        <v>20</v>
      </c>
      <c r="B655">
        <f t="shared" si="53"/>
        <v>15.342640972002734</v>
      </c>
      <c r="C655">
        <f t="shared" ca="1" si="54"/>
        <v>8.9504904456343439</v>
      </c>
      <c r="D655">
        <f t="shared" ca="1" si="55"/>
        <v>16.219577174438786</v>
      </c>
    </row>
    <row r="656" spans="1:4" x14ac:dyDescent="0.25">
      <c r="A656">
        <f t="shared" si="56"/>
        <v>20</v>
      </c>
      <c r="B656">
        <f t="shared" si="53"/>
        <v>15.342640972002734</v>
      </c>
      <c r="C656">
        <f t="shared" ca="1" si="54"/>
        <v>28.670126684577465</v>
      </c>
      <c r="D656">
        <f t="shared" ca="1" si="55"/>
        <v>29.8763077260855</v>
      </c>
    </row>
    <row r="657" spans="1:4" x14ac:dyDescent="0.25">
      <c r="A657">
        <f t="shared" si="56"/>
        <v>20</v>
      </c>
      <c r="B657">
        <f t="shared" si="53"/>
        <v>15.342640972002734</v>
      </c>
      <c r="C657">
        <f t="shared" ca="1" si="54"/>
        <v>26.718434533240398</v>
      </c>
      <c r="D657">
        <f t="shared" ca="1" si="55"/>
        <v>28.266862677523289</v>
      </c>
    </row>
    <row r="658" spans="1:4" x14ac:dyDescent="0.25">
      <c r="A658">
        <f t="shared" si="56"/>
        <v>20</v>
      </c>
      <c r="B658">
        <f t="shared" si="53"/>
        <v>15.342640972002734</v>
      </c>
      <c r="C658">
        <f t="shared" ca="1" si="54"/>
        <v>9.1075069845707155</v>
      </c>
      <c r="D658">
        <f t="shared" ca="1" si="55"/>
        <v>16.305105196761787</v>
      </c>
    </row>
    <row r="659" spans="1:4" x14ac:dyDescent="0.25">
      <c r="A659">
        <f t="shared" si="56"/>
        <v>20</v>
      </c>
      <c r="B659">
        <f t="shared" si="53"/>
        <v>15.342640972002734</v>
      </c>
      <c r="C659">
        <f t="shared" ca="1" si="54"/>
        <v>17.268426764149751</v>
      </c>
      <c r="D659">
        <f t="shared" ca="1" si="55"/>
        <v>21.261020883682811</v>
      </c>
    </row>
    <row r="660" spans="1:4" x14ac:dyDescent="0.25">
      <c r="A660">
        <f t="shared" si="56"/>
        <v>20</v>
      </c>
      <c r="B660">
        <f t="shared" si="53"/>
        <v>15.342640972002734</v>
      </c>
      <c r="C660">
        <f t="shared" ca="1" si="54"/>
        <v>12.041646948263082</v>
      </c>
      <c r="D660">
        <f t="shared" ca="1" si="55"/>
        <v>17.970695940214494</v>
      </c>
    </row>
    <row r="661" spans="1:4" x14ac:dyDescent="0.25">
      <c r="A661">
        <f t="shared" si="56"/>
        <v>20</v>
      </c>
      <c r="B661">
        <f t="shared" si="53"/>
        <v>15.342640972002734</v>
      </c>
      <c r="C661">
        <f t="shared" ca="1" si="54"/>
        <v>25.792642012573197</v>
      </c>
      <c r="D661">
        <f t="shared" ca="1" si="55"/>
        <v>27.522061102800414</v>
      </c>
    </row>
    <row r="662" spans="1:4" x14ac:dyDescent="0.25">
      <c r="A662">
        <f t="shared" si="56"/>
        <v>20</v>
      </c>
      <c r="B662">
        <f t="shared" si="53"/>
        <v>15.342640972002734</v>
      </c>
      <c r="C662">
        <f t="shared" ca="1" si="54"/>
        <v>19.793797388601437</v>
      </c>
      <c r="D662">
        <f t="shared" ca="1" si="55"/>
        <v>23.001117546048459</v>
      </c>
    </row>
    <row r="663" spans="1:4" x14ac:dyDescent="0.25">
      <c r="A663">
        <f t="shared" si="56"/>
        <v>20</v>
      </c>
      <c r="B663">
        <f t="shared" si="53"/>
        <v>15.342640972002734</v>
      </c>
      <c r="C663">
        <f t="shared" ca="1" si="54"/>
        <v>10.28748228928168</v>
      </c>
      <c r="D663">
        <f t="shared" ca="1" si="55"/>
        <v>16.959494132469782</v>
      </c>
    </row>
    <row r="664" spans="1:4" x14ac:dyDescent="0.25">
      <c r="A664">
        <f t="shared" si="56"/>
        <v>20</v>
      </c>
      <c r="B664">
        <f t="shared" si="53"/>
        <v>15.342640972002734</v>
      </c>
      <c r="C664">
        <f t="shared" ca="1" si="54"/>
        <v>16.261829179619536</v>
      </c>
      <c r="D664">
        <f t="shared" ca="1" si="55"/>
        <v>20.594773961097896</v>
      </c>
    </row>
    <row r="665" spans="1:4" x14ac:dyDescent="0.25">
      <c r="A665">
        <f t="shared" si="56"/>
        <v>20</v>
      </c>
      <c r="B665">
        <f t="shared" si="53"/>
        <v>15.342640972002734</v>
      </c>
      <c r="C665">
        <f t="shared" ca="1" si="54"/>
        <v>13.174282017930494</v>
      </c>
      <c r="D665">
        <f t="shared" ca="1" si="55"/>
        <v>18.648269998437662</v>
      </c>
    </row>
    <row r="666" spans="1:4" x14ac:dyDescent="0.25">
      <c r="A666">
        <f t="shared" si="56"/>
        <v>20</v>
      </c>
      <c r="B666">
        <f t="shared" si="53"/>
        <v>15.342640972002734</v>
      </c>
      <c r="C666">
        <f t="shared" ca="1" si="54"/>
        <v>14.825865584211286</v>
      </c>
      <c r="D666">
        <f t="shared" ca="1" si="55"/>
        <v>19.671313739089651</v>
      </c>
    </row>
    <row r="667" spans="1:4" x14ac:dyDescent="0.25">
      <c r="A667">
        <f t="shared" si="56"/>
        <v>20</v>
      </c>
      <c r="B667">
        <f t="shared" si="53"/>
        <v>15.342640972002734</v>
      </c>
      <c r="C667">
        <f t="shared" ca="1" si="54"/>
        <v>28.601165274940094</v>
      </c>
      <c r="D667">
        <f t="shared" ca="1" si="55"/>
        <v>29.81854914252796</v>
      </c>
    </row>
    <row r="668" spans="1:4" x14ac:dyDescent="0.25">
      <c r="A668">
        <f t="shared" si="56"/>
        <v>20</v>
      </c>
      <c r="B668">
        <f t="shared" si="53"/>
        <v>15.342640972002734</v>
      </c>
      <c r="C668">
        <f t="shared" ca="1" si="54"/>
        <v>29.008398396723802</v>
      </c>
      <c r="D668">
        <f t="shared" ca="1" si="55"/>
        <v>30.160554069101721</v>
      </c>
    </row>
    <row r="669" spans="1:4" x14ac:dyDescent="0.25">
      <c r="A669">
        <f t="shared" si="56"/>
        <v>20</v>
      </c>
      <c r="B669">
        <f t="shared" si="53"/>
        <v>15.342640972002734</v>
      </c>
      <c r="C669">
        <f t="shared" ca="1" si="54"/>
        <v>31.274032315417404</v>
      </c>
      <c r="D669">
        <f t="shared" ca="1" si="55"/>
        <v>32.103079774160371</v>
      </c>
    </row>
    <row r="670" spans="1:4" x14ac:dyDescent="0.25">
      <c r="A670">
        <f t="shared" si="56"/>
        <v>20</v>
      </c>
      <c r="B670">
        <f t="shared" si="53"/>
        <v>15.342640972002734</v>
      </c>
      <c r="C670">
        <f t="shared" ca="1" si="54"/>
        <v>29.9972259286507</v>
      </c>
      <c r="D670">
        <f t="shared" ca="1" si="55"/>
        <v>31.000178334234132</v>
      </c>
    </row>
    <row r="671" spans="1:4" x14ac:dyDescent="0.25">
      <c r="A671">
        <f t="shared" si="56"/>
        <v>20</v>
      </c>
      <c r="B671">
        <f t="shared" si="53"/>
        <v>15.342640972002734</v>
      </c>
      <c r="C671">
        <f t="shared" ca="1" si="54"/>
        <v>5.7581567996551613</v>
      </c>
      <c r="D671">
        <f t="shared" ca="1" si="55"/>
        <v>14.558290873535469</v>
      </c>
    </row>
    <row r="672" spans="1:4" x14ac:dyDescent="0.25">
      <c r="A672">
        <f t="shared" si="56"/>
        <v>20</v>
      </c>
      <c r="B672">
        <f t="shared" si="53"/>
        <v>15.342640972002734</v>
      </c>
      <c r="C672">
        <f t="shared" ca="1" si="54"/>
        <v>21.739079029335993</v>
      </c>
      <c r="D672">
        <f t="shared" ca="1" si="55"/>
        <v>24.408049285723774</v>
      </c>
    </row>
    <row r="673" spans="1:4" x14ac:dyDescent="0.25">
      <c r="A673">
        <f t="shared" si="56"/>
        <v>20</v>
      </c>
      <c r="B673">
        <f t="shared" si="53"/>
        <v>15.342640972002734</v>
      </c>
      <c r="C673">
        <f t="shared" ca="1" si="54"/>
        <v>20.721816152711163</v>
      </c>
      <c r="D673">
        <f t="shared" ca="1" si="55"/>
        <v>23.665127021278703</v>
      </c>
    </row>
    <row r="674" spans="1:4" x14ac:dyDescent="0.25">
      <c r="A674">
        <f t="shared" si="56"/>
        <v>20</v>
      </c>
      <c r="B674">
        <f t="shared" si="53"/>
        <v>15.342640972002734</v>
      </c>
      <c r="C674">
        <f t="shared" ca="1" si="54"/>
        <v>24.430679776724759</v>
      </c>
      <c r="D674">
        <f t="shared" ca="1" si="55"/>
        <v>26.448764298338432</v>
      </c>
    </row>
    <row r="675" spans="1:4" x14ac:dyDescent="0.25">
      <c r="A675">
        <f t="shared" si="56"/>
        <v>20</v>
      </c>
      <c r="B675">
        <f t="shared" si="53"/>
        <v>15.342640972002734</v>
      </c>
      <c r="C675">
        <f t="shared" ca="1" si="54"/>
        <v>22.416603247611135</v>
      </c>
      <c r="D675">
        <f t="shared" ca="1" si="55"/>
        <v>24.91153747770014</v>
      </c>
    </row>
    <row r="676" spans="1:4" x14ac:dyDescent="0.25">
      <c r="A676">
        <f t="shared" si="56"/>
        <v>20</v>
      </c>
      <c r="B676">
        <f t="shared" si="53"/>
        <v>15.342640972002734</v>
      </c>
      <c r="C676">
        <f t="shared" ca="1" si="54"/>
        <v>-0.10995689385946328</v>
      </c>
      <c r="D676">
        <f t="shared" ca="1" si="55"/>
        <v>11.87419041602864</v>
      </c>
    </row>
    <row r="677" spans="1:4" x14ac:dyDescent="0.25">
      <c r="A677">
        <f t="shared" si="56"/>
        <v>20</v>
      </c>
      <c r="B677">
        <f t="shared" si="53"/>
        <v>15.342640972002734</v>
      </c>
      <c r="C677">
        <f t="shared" ca="1" si="54"/>
        <v>4.5215073289340957</v>
      </c>
      <c r="D677">
        <f t="shared" ca="1" si="55"/>
        <v>13.953713334095042</v>
      </c>
    </row>
    <row r="678" spans="1:4" x14ac:dyDescent="0.25">
      <c r="A678">
        <f t="shared" si="56"/>
        <v>20</v>
      </c>
      <c r="B678">
        <f t="shared" si="53"/>
        <v>15.342640972002734</v>
      </c>
      <c r="C678">
        <f t="shared" ca="1" si="54"/>
        <v>36.181122316314905</v>
      </c>
      <c r="D678">
        <f t="shared" ca="1" si="55"/>
        <v>36.522543956711068</v>
      </c>
    </row>
    <row r="679" spans="1:4" x14ac:dyDescent="0.25">
      <c r="A679">
        <f t="shared" si="56"/>
        <v>20</v>
      </c>
      <c r="B679">
        <f t="shared" si="53"/>
        <v>15.342640972002734</v>
      </c>
      <c r="C679">
        <f t="shared" ca="1" si="54"/>
        <v>12.372916920341254</v>
      </c>
      <c r="D679">
        <f t="shared" ca="1" si="55"/>
        <v>18.166858776568915</v>
      </c>
    </row>
    <row r="680" spans="1:4" x14ac:dyDescent="0.25">
      <c r="A680">
        <f t="shared" si="56"/>
        <v>20</v>
      </c>
      <c r="B680">
        <f t="shared" si="53"/>
        <v>15.342640972002734</v>
      </c>
      <c r="C680">
        <f t="shared" ca="1" si="54"/>
        <v>4.1102078758936607</v>
      </c>
      <c r="D680">
        <f t="shared" ca="1" si="55"/>
        <v>13.75734908850732</v>
      </c>
    </row>
    <row r="681" spans="1:4" x14ac:dyDescent="0.25">
      <c r="A681">
        <f t="shared" si="56"/>
        <v>20</v>
      </c>
      <c r="B681">
        <f t="shared" si="53"/>
        <v>15.342640972002734</v>
      </c>
      <c r="C681">
        <f t="shared" ca="1" si="54"/>
        <v>23.480696532928256</v>
      </c>
      <c r="D681">
        <f t="shared" ca="1" si="55"/>
        <v>25.716192564474998</v>
      </c>
    </row>
    <row r="682" spans="1:4" x14ac:dyDescent="0.25">
      <c r="A682">
        <f t="shared" si="56"/>
        <v>20</v>
      </c>
      <c r="B682">
        <f t="shared" si="53"/>
        <v>15.342640972002734</v>
      </c>
      <c r="C682">
        <f t="shared" ca="1" si="54"/>
        <v>16.616174119243336</v>
      </c>
      <c r="D682">
        <f t="shared" ca="1" si="55"/>
        <v>20.82752889327233</v>
      </c>
    </row>
    <row r="683" spans="1:4" x14ac:dyDescent="0.25">
      <c r="A683">
        <f t="shared" si="56"/>
        <v>20</v>
      </c>
      <c r="B683">
        <f t="shared" si="53"/>
        <v>15.342640972002734</v>
      </c>
      <c r="C683">
        <f t="shared" ca="1" si="54"/>
        <v>-5.0193382837297733</v>
      </c>
      <c r="D683">
        <f t="shared" ca="1" si="55"/>
        <v>9.9681047253054427</v>
      </c>
    </row>
    <row r="684" spans="1:4" x14ac:dyDescent="0.25">
      <c r="A684">
        <f t="shared" si="56"/>
        <v>20</v>
      </c>
      <c r="B684">
        <f t="shared" si="53"/>
        <v>15.342640972002734</v>
      </c>
      <c r="C684">
        <f t="shared" ca="1" si="54"/>
        <v>23.210761744811645</v>
      </c>
      <c r="D684">
        <f t="shared" ca="1" si="55"/>
        <v>25.510471753137001</v>
      </c>
    </row>
    <row r="685" spans="1:4" x14ac:dyDescent="0.25">
      <c r="A685">
        <f t="shared" si="56"/>
        <v>20</v>
      </c>
      <c r="B685">
        <f t="shared" si="53"/>
        <v>15.342640972002734</v>
      </c>
      <c r="C685">
        <f t="shared" ca="1" si="54"/>
        <v>24.754500924905916</v>
      </c>
      <c r="D685">
        <f t="shared" ca="1" si="55"/>
        <v>26.701508576926688</v>
      </c>
    </row>
    <row r="686" spans="1:4" x14ac:dyDescent="0.25">
      <c r="A686">
        <f t="shared" si="56"/>
        <v>20</v>
      </c>
      <c r="B686">
        <f t="shared" si="53"/>
        <v>15.342640972002734</v>
      </c>
      <c r="C686">
        <f t="shared" ca="1" si="54"/>
        <v>12.135445360432003</v>
      </c>
      <c r="D686">
        <f t="shared" ca="1" si="55"/>
        <v>18.0260706043134</v>
      </c>
    </row>
    <row r="687" spans="1:4" x14ac:dyDescent="0.25">
      <c r="A687">
        <f t="shared" si="56"/>
        <v>20</v>
      </c>
      <c r="B687">
        <f t="shared" si="53"/>
        <v>15.342640972002734</v>
      </c>
      <c r="C687">
        <f t="shared" ca="1" si="54"/>
        <v>5.6063672469819661</v>
      </c>
      <c r="D687">
        <f t="shared" ca="1" si="55"/>
        <v>14.482929758030679</v>
      </c>
    </row>
    <row r="688" spans="1:4" x14ac:dyDescent="0.25">
      <c r="A688">
        <f t="shared" si="56"/>
        <v>20</v>
      </c>
      <c r="B688">
        <f t="shared" si="53"/>
        <v>15.342640972002734</v>
      </c>
      <c r="C688">
        <f t="shared" ca="1" si="54"/>
        <v>19.875801637571413</v>
      </c>
      <c r="D688">
        <f t="shared" ca="1" si="55"/>
        <v>23.059262777296979</v>
      </c>
    </row>
    <row r="689" spans="1:4" x14ac:dyDescent="0.25">
      <c r="A689">
        <f t="shared" si="56"/>
        <v>20</v>
      </c>
      <c r="B689">
        <f t="shared" si="53"/>
        <v>15.342640972002734</v>
      </c>
      <c r="C689">
        <f t="shared" ca="1" si="54"/>
        <v>7.3262474921617393</v>
      </c>
      <c r="D689">
        <f t="shared" ca="1" si="55"/>
        <v>15.35597203523449</v>
      </c>
    </row>
    <row r="690" spans="1:4" x14ac:dyDescent="0.25">
      <c r="A690">
        <f t="shared" si="56"/>
        <v>20</v>
      </c>
      <c r="B690">
        <f t="shared" si="53"/>
        <v>15.342640972002734</v>
      </c>
      <c r="C690">
        <f t="shared" ca="1" si="54"/>
        <v>20.227255778579018</v>
      </c>
      <c r="D690">
        <f t="shared" ca="1" si="55"/>
        <v>23.309626382225559</v>
      </c>
    </row>
    <row r="691" spans="1:4" x14ac:dyDescent="0.25">
      <c r="A691">
        <f t="shared" si="56"/>
        <v>20</v>
      </c>
      <c r="B691">
        <f t="shared" si="53"/>
        <v>15.342640972002734</v>
      </c>
      <c r="C691">
        <f t="shared" ca="1" si="54"/>
        <v>6.9509611827419437</v>
      </c>
      <c r="D691">
        <f t="shared" ca="1" si="55"/>
        <v>15.161867578438567</v>
      </c>
    </row>
    <row r="692" spans="1:4" x14ac:dyDescent="0.25">
      <c r="A692">
        <f t="shared" si="56"/>
        <v>20</v>
      </c>
      <c r="B692">
        <f t="shared" si="53"/>
        <v>15.342640972002734</v>
      </c>
      <c r="C692">
        <f t="shared" ca="1" si="54"/>
        <v>26.140867592611773</v>
      </c>
      <c r="D692">
        <f t="shared" ca="1" si="55"/>
        <v>27.800777357806403</v>
      </c>
    </row>
    <row r="693" spans="1:4" x14ac:dyDescent="0.25">
      <c r="A693">
        <f t="shared" si="56"/>
        <v>20</v>
      </c>
      <c r="B693">
        <f t="shared" si="53"/>
        <v>15.342640972002734</v>
      </c>
      <c r="C693">
        <f t="shared" ca="1" si="54"/>
        <v>18.329379600777102</v>
      </c>
      <c r="D693">
        <f t="shared" ca="1" si="55"/>
        <v>21.980127572459342</v>
      </c>
    </row>
    <row r="694" spans="1:4" x14ac:dyDescent="0.25">
      <c r="A694">
        <f t="shared" si="56"/>
        <v>20</v>
      </c>
      <c r="B694">
        <f t="shared" si="53"/>
        <v>15.342640972002734</v>
      </c>
      <c r="C694">
        <f t="shared" ca="1" si="54"/>
        <v>26.503694710460728</v>
      </c>
      <c r="D694">
        <f t="shared" ca="1" si="55"/>
        <v>28.093019612207744</v>
      </c>
    </row>
    <row r="695" spans="1:4" x14ac:dyDescent="0.25">
      <c r="A695">
        <f t="shared" si="56"/>
        <v>20</v>
      </c>
      <c r="B695">
        <f t="shared" si="53"/>
        <v>15.342640972002734</v>
      </c>
      <c r="C695">
        <f t="shared" ca="1" si="54"/>
        <v>23.939711138757975</v>
      </c>
      <c r="D695">
        <f t="shared" ca="1" si="55"/>
        <v>26.068495094789519</v>
      </c>
    </row>
    <row r="696" spans="1:4" x14ac:dyDescent="0.25">
      <c r="A696">
        <f t="shared" si="56"/>
        <v>20</v>
      </c>
      <c r="B696">
        <f t="shared" si="53"/>
        <v>15.342640972002734</v>
      </c>
      <c r="C696">
        <f t="shared" ca="1" si="54"/>
        <v>29.552450650565454</v>
      </c>
      <c r="D696">
        <f t="shared" ca="1" si="55"/>
        <v>30.620919398160279</v>
      </c>
    </row>
    <row r="697" spans="1:4" x14ac:dyDescent="0.25">
      <c r="A697">
        <f t="shared" si="56"/>
        <v>20</v>
      </c>
      <c r="B697">
        <f t="shared" si="53"/>
        <v>15.342640972002734</v>
      </c>
      <c r="C697">
        <f t="shared" ca="1" si="54"/>
        <v>30.402180693081153</v>
      </c>
      <c r="D697">
        <f t="shared" ca="1" si="55"/>
        <v>31.347720735346801</v>
      </c>
    </row>
    <row r="698" spans="1:4" x14ac:dyDescent="0.25">
      <c r="A698">
        <f t="shared" si="56"/>
        <v>20</v>
      </c>
      <c r="B698">
        <f t="shared" si="53"/>
        <v>15.342640972002734</v>
      </c>
      <c r="C698">
        <f t="shared" ca="1" si="54"/>
        <v>7.3727623543092751</v>
      </c>
      <c r="D698">
        <f t="shared" ca="1" si="55"/>
        <v>15.380171472591396</v>
      </c>
    </row>
    <row r="699" spans="1:4" x14ac:dyDescent="0.25">
      <c r="A699">
        <f t="shared" si="56"/>
        <v>20</v>
      </c>
      <c r="B699">
        <f t="shared" si="53"/>
        <v>15.342640972002734</v>
      </c>
      <c r="C699">
        <f t="shared" ca="1" si="54"/>
        <v>6.008243568494068</v>
      </c>
      <c r="D699">
        <f t="shared" ca="1" si="55"/>
        <v>14.683164256030469</v>
      </c>
    </row>
    <row r="700" spans="1:4" x14ac:dyDescent="0.25">
      <c r="A700">
        <f t="shared" si="56"/>
        <v>20</v>
      </c>
      <c r="B700">
        <f t="shared" si="53"/>
        <v>15.342640972002734</v>
      </c>
      <c r="C700">
        <f t="shared" ca="1" si="54"/>
        <v>11.553207336718806</v>
      </c>
      <c r="D700">
        <f t="shared" ca="1" si="55"/>
        <v>17.684487904040289</v>
      </c>
    </row>
    <row r="701" spans="1:4" x14ac:dyDescent="0.25">
      <c r="A701">
        <f t="shared" si="56"/>
        <v>20</v>
      </c>
      <c r="B701">
        <f t="shared" si="53"/>
        <v>15.342640972002734</v>
      </c>
      <c r="C701">
        <f t="shared" ca="1" si="54"/>
        <v>15.110109003511047</v>
      </c>
      <c r="D701">
        <f t="shared" ca="1" si="55"/>
        <v>19.851594717757987</v>
      </c>
    </row>
    <row r="702" spans="1:4" x14ac:dyDescent="0.25">
      <c r="A702">
        <f t="shared" si="56"/>
        <v>20</v>
      </c>
      <c r="B702">
        <f t="shared" si="53"/>
        <v>15.342640972002734</v>
      </c>
      <c r="C702">
        <f t="shared" ca="1" si="54"/>
        <v>13.40412871403929</v>
      </c>
      <c r="D702">
        <f t="shared" ca="1" si="55"/>
        <v>18.788149528366489</v>
      </c>
    </row>
    <row r="703" spans="1:4" x14ac:dyDescent="0.25">
      <c r="A703">
        <f t="shared" si="56"/>
        <v>20</v>
      </c>
      <c r="B703">
        <f t="shared" si="53"/>
        <v>15.342640972002734</v>
      </c>
      <c r="C703">
        <f t="shared" ca="1" si="54"/>
        <v>35.885768005764689</v>
      </c>
      <c r="D703">
        <f t="shared" ca="1" si="55"/>
        <v>36.249087715425858</v>
      </c>
    </row>
    <row r="704" spans="1:4" x14ac:dyDescent="0.25">
      <c r="A704">
        <f t="shared" si="56"/>
        <v>20</v>
      </c>
      <c r="B704">
        <f t="shared" si="53"/>
        <v>15.342640972002734</v>
      </c>
      <c r="C704">
        <f t="shared" ca="1" si="54"/>
        <v>6.7360803738397728</v>
      </c>
      <c r="D704">
        <f t="shared" ca="1" si="55"/>
        <v>15.051637469033848</v>
      </c>
    </row>
    <row r="705" spans="1:4" x14ac:dyDescent="0.25">
      <c r="A705">
        <f t="shared" si="56"/>
        <v>20</v>
      </c>
      <c r="B705">
        <f t="shared" si="53"/>
        <v>15.342640972002734</v>
      </c>
      <c r="C705">
        <f t="shared" ca="1" si="54"/>
        <v>18.098244138610596</v>
      </c>
      <c r="D705">
        <f t="shared" ca="1" si="55"/>
        <v>21.821989906601317</v>
      </c>
    </row>
    <row r="706" spans="1:4" x14ac:dyDescent="0.25">
      <c r="A706">
        <f t="shared" si="56"/>
        <v>20</v>
      </c>
      <c r="B706">
        <f t="shared" ref="B706:B769" si="57">LN((A706/100)/(1-A706/100))*25+50</f>
        <v>15.342640972002734</v>
      </c>
      <c r="C706">
        <f t="shared" ca="1" si="54"/>
        <v>14.348578323550106</v>
      </c>
      <c r="D706">
        <f t="shared" ca="1" si="55"/>
        <v>19.371381361991041</v>
      </c>
    </row>
    <row r="707" spans="1:4" x14ac:dyDescent="0.25">
      <c r="A707">
        <f t="shared" si="56"/>
        <v>20</v>
      </c>
      <c r="B707">
        <f t="shared" si="57"/>
        <v>15.342640972002734</v>
      </c>
      <c r="C707">
        <f t="shared" ref="C707:C770" ca="1" si="58">_xlfn.NORM.INV(RAND(),B707,10)</f>
        <v>18.204722872949514</v>
      </c>
      <c r="D707">
        <f t="shared" ref="D707:D770" ca="1" si="59">100/(1+EXP(-0.04*(C707-50)))</f>
        <v>21.894738182546252</v>
      </c>
    </row>
    <row r="708" spans="1:4" x14ac:dyDescent="0.25">
      <c r="A708">
        <f t="shared" ref="A708:A771" si="60">A707</f>
        <v>20</v>
      </c>
      <c r="B708">
        <f t="shared" si="57"/>
        <v>15.342640972002734</v>
      </c>
      <c r="C708">
        <f t="shared" ca="1" si="58"/>
        <v>31.46824276238992</v>
      </c>
      <c r="D708">
        <f t="shared" ca="1" si="59"/>
        <v>32.272642889954142</v>
      </c>
    </row>
    <row r="709" spans="1:4" x14ac:dyDescent="0.25">
      <c r="A709">
        <f t="shared" si="60"/>
        <v>20</v>
      </c>
      <c r="B709">
        <f t="shared" si="57"/>
        <v>15.342640972002734</v>
      </c>
      <c r="C709">
        <f t="shared" ca="1" si="58"/>
        <v>19.285190071512353</v>
      </c>
      <c r="D709">
        <f t="shared" ca="1" si="59"/>
        <v>22.642788410390782</v>
      </c>
    </row>
    <row r="710" spans="1:4" x14ac:dyDescent="0.25">
      <c r="A710">
        <f t="shared" si="60"/>
        <v>20</v>
      </c>
      <c r="B710">
        <f t="shared" si="57"/>
        <v>15.342640972002734</v>
      </c>
      <c r="C710">
        <f t="shared" ca="1" si="58"/>
        <v>14.156326985264595</v>
      </c>
      <c r="D710">
        <f t="shared" ca="1" si="59"/>
        <v>19.251554186510976</v>
      </c>
    </row>
    <row r="711" spans="1:4" x14ac:dyDescent="0.25">
      <c r="A711">
        <f t="shared" si="60"/>
        <v>20</v>
      </c>
      <c r="B711">
        <f t="shared" si="57"/>
        <v>15.342640972002734</v>
      </c>
      <c r="C711">
        <f t="shared" ca="1" si="58"/>
        <v>28.018117339557133</v>
      </c>
      <c r="D711">
        <f t="shared" ca="1" si="59"/>
        <v>29.332797572691554</v>
      </c>
    </row>
    <row r="712" spans="1:4" x14ac:dyDescent="0.25">
      <c r="A712">
        <f t="shared" si="60"/>
        <v>20</v>
      </c>
      <c r="B712">
        <f t="shared" si="57"/>
        <v>15.342640972002734</v>
      </c>
      <c r="C712">
        <f t="shared" ca="1" si="58"/>
        <v>7.2604823557022158</v>
      </c>
      <c r="D712">
        <f t="shared" ca="1" si="59"/>
        <v>15.321810806112417</v>
      </c>
    </row>
    <row r="713" spans="1:4" x14ac:dyDescent="0.25">
      <c r="A713">
        <f t="shared" si="60"/>
        <v>20</v>
      </c>
      <c r="B713">
        <f t="shared" si="57"/>
        <v>15.342640972002734</v>
      </c>
      <c r="C713">
        <f t="shared" ca="1" si="58"/>
        <v>32.238323929040178</v>
      </c>
      <c r="D713">
        <f t="shared" ca="1" si="59"/>
        <v>32.949564901102974</v>
      </c>
    </row>
    <row r="714" spans="1:4" x14ac:dyDescent="0.25">
      <c r="A714">
        <f t="shared" si="60"/>
        <v>20</v>
      </c>
      <c r="B714">
        <f t="shared" si="57"/>
        <v>15.342640972002734</v>
      </c>
      <c r="C714">
        <f t="shared" ca="1" si="58"/>
        <v>24.266559104939319</v>
      </c>
      <c r="D714">
        <f t="shared" ca="1" si="59"/>
        <v>26.321253743171543</v>
      </c>
    </row>
    <row r="715" spans="1:4" x14ac:dyDescent="0.25">
      <c r="A715">
        <f t="shared" si="60"/>
        <v>20</v>
      </c>
      <c r="B715">
        <f t="shared" si="57"/>
        <v>15.342640972002734</v>
      </c>
      <c r="C715">
        <f t="shared" ca="1" si="58"/>
        <v>26.381357621056654</v>
      </c>
      <c r="D715">
        <f t="shared" ca="1" si="59"/>
        <v>27.994273177810765</v>
      </c>
    </row>
    <row r="716" spans="1:4" x14ac:dyDescent="0.25">
      <c r="A716">
        <f t="shared" si="60"/>
        <v>20</v>
      </c>
      <c r="B716">
        <f t="shared" si="57"/>
        <v>15.342640972002734</v>
      </c>
      <c r="C716">
        <f t="shared" ca="1" si="58"/>
        <v>23.620478783942893</v>
      </c>
      <c r="D716">
        <f t="shared" ca="1" si="59"/>
        <v>25.82314773615829</v>
      </c>
    </row>
    <row r="717" spans="1:4" x14ac:dyDescent="0.25">
      <c r="A717">
        <f t="shared" si="60"/>
        <v>20</v>
      </c>
      <c r="B717">
        <f t="shared" si="57"/>
        <v>15.342640972002734</v>
      </c>
      <c r="C717">
        <f t="shared" ca="1" si="58"/>
        <v>1.9767255618172914</v>
      </c>
      <c r="D717">
        <f t="shared" ca="1" si="59"/>
        <v>12.775778619732728</v>
      </c>
    </row>
    <row r="718" spans="1:4" x14ac:dyDescent="0.25">
      <c r="A718">
        <f t="shared" si="60"/>
        <v>20</v>
      </c>
      <c r="B718">
        <f t="shared" si="57"/>
        <v>15.342640972002734</v>
      </c>
      <c r="C718">
        <f t="shared" ca="1" si="58"/>
        <v>26.346982098312267</v>
      </c>
      <c r="D718">
        <f t="shared" ca="1" si="59"/>
        <v>27.966564610017571</v>
      </c>
    </row>
    <row r="719" spans="1:4" x14ac:dyDescent="0.25">
      <c r="A719">
        <f t="shared" si="60"/>
        <v>20</v>
      </c>
      <c r="B719">
        <f t="shared" si="57"/>
        <v>15.342640972002734</v>
      </c>
      <c r="C719">
        <f t="shared" ca="1" si="58"/>
        <v>6.723979716930911</v>
      </c>
      <c r="D719">
        <f t="shared" ca="1" si="59"/>
        <v>15.045449698031799</v>
      </c>
    </row>
    <row r="720" spans="1:4" x14ac:dyDescent="0.25">
      <c r="A720">
        <f t="shared" si="60"/>
        <v>20</v>
      </c>
      <c r="B720">
        <f t="shared" si="57"/>
        <v>15.342640972002734</v>
      </c>
      <c r="C720">
        <f t="shared" ca="1" si="58"/>
        <v>33.795003722592263</v>
      </c>
      <c r="D720">
        <f t="shared" ca="1" si="59"/>
        <v>34.339531134719721</v>
      </c>
    </row>
    <row r="721" spans="1:4" x14ac:dyDescent="0.25">
      <c r="A721">
        <f t="shared" si="60"/>
        <v>20</v>
      </c>
      <c r="B721">
        <f t="shared" si="57"/>
        <v>15.342640972002734</v>
      </c>
      <c r="C721">
        <f t="shared" ca="1" si="58"/>
        <v>22.545056382951117</v>
      </c>
      <c r="D721">
        <f t="shared" ca="1" si="59"/>
        <v>25.007773505244035</v>
      </c>
    </row>
    <row r="722" spans="1:4" x14ac:dyDescent="0.25">
      <c r="A722">
        <f t="shared" si="60"/>
        <v>20</v>
      </c>
      <c r="B722">
        <f t="shared" si="57"/>
        <v>15.342640972002734</v>
      </c>
      <c r="C722">
        <f t="shared" ca="1" si="58"/>
        <v>20.814467379519403</v>
      </c>
      <c r="D722">
        <f t="shared" ca="1" si="59"/>
        <v>23.732141179436045</v>
      </c>
    </row>
    <row r="723" spans="1:4" x14ac:dyDescent="0.25">
      <c r="A723">
        <f t="shared" si="60"/>
        <v>20</v>
      </c>
      <c r="B723">
        <f t="shared" si="57"/>
        <v>15.342640972002734</v>
      </c>
      <c r="C723">
        <f t="shared" ca="1" si="58"/>
        <v>3.5406580827634713</v>
      </c>
      <c r="D723">
        <f t="shared" ca="1" si="59"/>
        <v>13.489272581344826</v>
      </c>
    </row>
    <row r="724" spans="1:4" x14ac:dyDescent="0.25">
      <c r="A724">
        <f t="shared" si="60"/>
        <v>20</v>
      </c>
      <c r="B724">
        <f t="shared" si="57"/>
        <v>15.342640972002734</v>
      </c>
      <c r="C724">
        <f t="shared" ca="1" si="58"/>
        <v>16.139902145596842</v>
      </c>
      <c r="D724">
        <f t="shared" ca="1" si="59"/>
        <v>20.515131829676619</v>
      </c>
    </row>
    <row r="725" spans="1:4" x14ac:dyDescent="0.25">
      <c r="A725">
        <f t="shared" si="60"/>
        <v>20</v>
      </c>
      <c r="B725">
        <f t="shared" si="57"/>
        <v>15.342640972002734</v>
      </c>
      <c r="C725">
        <f t="shared" ca="1" si="58"/>
        <v>2.9197609308534815</v>
      </c>
      <c r="D725">
        <f t="shared" ca="1" si="59"/>
        <v>13.202065132283739</v>
      </c>
    </row>
    <row r="726" spans="1:4" x14ac:dyDescent="0.25">
      <c r="A726">
        <f t="shared" si="60"/>
        <v>20</v>
      </c>
      <c r="B726">
        <f t="shared" si="57"/>
        <v>15.342640972002734</v>
      </c>
      <c r="C726">
        <f t="shared" ca="1" si="58"/>
        <v>12.815607318303245</v>
      </c>
      <c r="D726">
        <f t="shared" ca="1" si="59"/>
        <v>18.431594616324752</v>
      </c>
    </row>
    <row r="727" spans="1:4" x14ac:dyDescent="0.25">
      <c r="A727">
        <f t="shared" si="60"/>
        <v>20</v>
      </c>
      <c r="B727">
        <f t="shared" si="57"/>
        <v>15.342640972002734</v>
      </c>
      <c r="C727">
        <f t="shared" ca="1" si="58"/>
        <v>23.166844255612553</v>
      </c>
      <c r="D727">
        <f t="shared" ca="1" si="59"/>
        <v>25.477104204664609</v>
      </c>
    </row>
    <row r="728" spans="1:4" x14ac:dyDescent="0.25">
      <c r="A728">
        <f t="shared" si="60"/>
        <v>20</v>
      </c>
      <c r="B728">
        <f t="shared" si="57"/>
        <v>15.342640972002734</v>
      </c>
      <c r="C728">
        <f t="shared" ca="1" si="58"/>
        <v>13.235146374773347</v>
      </c>
      <c r="D728">
        <f t="shared" ca="1" si="59"/>
        <v>18.685232365077965</v>
      </c>
    </row>
    <row r="729" spans="1:4" x14ac:dyDescent="0.25">
      <c r="A729">
        <f t="shared" si="60"/>
        <v>20</v>
      </c>
      <c r="B729">
        <f t="shared" si="57"/>
        <v>15.342640972002734</v>
      </c>
      <c r="C729">
        <f t="shared" ca="1" si="58"/>
        <v>18.165361320572163</v>
      </c>
      <c r="D729">
        <f t="shared" ca="1" si="59"/>
        <v>21.867825311346209</v>
      </c>
    </row>
    <row r="730" spans="1:4" x14ac:dyDescent="0.25">
      <c r="A730">
        <f t="shared" si="60"/>
        <v>20</v>
      </c>
      <c r="B730">
        <f t="shared" si="57"/>
        <v>15.342640972002734</v>
      </c>
      <c r="C730">
        <f t="shared" ca="1" si="58"/>
        <v>7.7394438563194257</v>
      </c>
      <c r="D730">
        <f t="shared" ca="1" si="59"/>
        <v>15.57203187711807</v>
      </c>
    </row>
    <row r="731" spans="1:4" x14ac:dyDescent="0.25">
      <c r="A731">
        <f t="shared" si="60"/>
        <v>20</v>
      </c>
      <c r="B731">
        <f t="shared" si="57"/>
        <v>15.342640972002734</v>
      </c>
      <c r="C731">
        <f t="shared" ca="1" si="58"/>
        <v>34.019170733052874</v>
      </c>
      <c r="D731">
        <f t="shared" ca="1" si="59"/>
        <v>34.54199027742127</v>
      </c>
    </row>
    <row r="732" spans="1:4" x14ac:dyDescent="0.25">
      <c r="A732">
        <f t="shared" si="60"/>
        <v>20</v>
      </c>
      <c r="B732">
        <f t="shared" si="57"/>
        <v>15.342640972002734</v>
      </c>
      <c r="C732">
        <f t="shared" ca="1" si="58"/>
        <v>17.782355456306401</v>
      </c>
      <c r="D732">
        <f t="shared" ca="1" si="59"/>
        <v>21.607195124704063</v>
      </c>
    </row>
    <row r="733" spans="1:4" x14ac:dyDescent="0.25">
      <c r="A733">
        <f t="shared" si="60"/>
        <v>20</v>
      </c>
      <c r="B733">
        <f t="shared" si="57"/>
        <v>15.342640972002734</v>
      </c>
      <c r="C733">
        <f t="shared" ca="1" si="58"/>
        <v>31.895124887134987</v>
      </c>
      <c r="D733">
        <f t="shared" ca="1" si="59"/>
        <v>32.64698840958097</v>
      </c>
    </row>
    <row r="734" spans="1:4" x14ac:dyDescent="0.25">
      <c r="A734">
        <f t="shared" si="60"/>
        <v>20</v>
      </c>
      <c r="B734">
        <f t="shared" si="57"/>
        <v>15.342640972002734</v>
      </c>
      <c r="C734">
        <f t="shared" ca="1" si="58"/>
        <v>12.427592660998378</v>
      </c>
      <c r="D734">
        <f t="shared" ca="1" si="59"/>
        <v>18.199394915698416</v>
      </c>
    </row>
    <row r="735" spans="1:4" x14ac:dyDescent="0.25">
      <c r="A735">
        <f t="shared" si="60"/>
        <v>20</v>
      </c>
      <c r="B735">
        <f t="shared" si="57"/>
        <v>15.342640972002734</v>
      </c>
      <c r="C735">
        <f t="shared" ca="1" si="58"/>
        <v>14.947970165591382</v>
      </c>
      <c r="D735">
        <f t="shared" ca="1" si="59"/>
        <v>19.748606517007932</v>
      </c>
    </row>
    <row r="736" spans="1:4" x14ac:dyDescent="0.25">
      <c r="A736">
        <f t="shared" si="60"/>
        <v>20</v>
      </c>
      <c r="B736">
        <f t="shared" si="57"/>
        <v>15.342640972002734</v>
      </c>
      <c r="C736">
        <f t="shared" ca="1" si="58"/>
        <v>16.413354682091107</v>
      </c>
      <c r="D736">
        <f t="shared" ca="1" si="59"/>
        <v>20.694068467936049</v>
      </c>
    </row>
    <row r="737" spans="1:4" x14ac:dyDescent="0.25">
      <c r="A737">
        <f t="shared" si="60"/>
        <v>20</v>
      </c>
      <c r="B737">
        <f t="shared" si="57"/>
        <v>15.342640972002734</v>
      </c>
      <c r="C737">
        <f t="shared" ca="1" si="58"/>
        <v>8.1855961738513585</v>
      </c>
      <c r="D737">
        <f t="shared" ca="1" si="59"/>
        <v>15.808101293029402</v>
      </c>
    </row>
    <row r="738" spans="1:4" x14ac:dyDescent="0.25">
      <c r="A738">
        <f t="shared" si="60"/>
        <v>20</v>
      </c>
      <c r="B738">
        <f t="shared" si="57"/>
        <v>15.342640972002734</v>
      </c>
      <c r="C738">
        <f t="shared" ca="1" si="58"/>
        <v>23.111142923940609</v>
      </c>
      <c r="D738">
        <f t="shared" ca="1" si="59"/>
        <v>25.434824888999529</v>
      </c>
    </row>
    <row r="739" spans="1:4" x14ac:dyDescent="0.25">
      <c r="A739">
        <f t="shared" si="60"/>
        <v>20</v>
      </c>
      <c r="B739">
        <f t="shared" si="57"/>
        <v>15.342640972002734</v>
      </c>
      <c r="C739">
        <f t="shared" ca="1" si="58"/>
        <v>3.5240854004223934</v>
      </c>
      <c r="D739">
        <f t="shared" ca="1" si="59"/>
        <v>13.481538545593031</v>
      </c>
    </row>
    <row r="740" spans="1:4" x14ac:dyDescent="0.25">
      <c r="A740">
        <f t="shared" si="60"/>
        <v>20</v>
      </c>
      <c r="B740">
        <f t="shared" si="57"/>
        <v>15.342640972002734</v>
      </c>
      <c r="C740">
        <f t="shared" ca="1" si="58"/>
        <v>27.200391741979516</v>
      </c>
      <c r="D740">
        <f t="shared" ca="1" si="59"/>
        <v>28.659395357248261</v>
      </c>
    </row>
    <row r="741" spans="1:4" x14ac:dyDescent="0.25">
      <c r="A741">
        <f t="shared" si="60"/>
        <v>20</v>
      </c>
      <c r="B741">
        <f t="shared" si="57"/>
        <v>15.342640972002734</v>
      </c>
      <c r="C741">
        <f t="shared" ca="1" si="58"/>
        <v>15.89435524050352</v>
      </c>
      <c r="D741">
        <f t="shared" ca="1" si="59"/>
        <v>20.355435895197054</v>
      </c>
    </row>
    <row r="742" spans="1:4" x14ac:dyDescent="0.25">
      <c r="A742">
        <f t="shared" si="60"/>
        <v>20</v>
      </c>
      <c r="B742">
        <f t="shared" si="57"/>
        <v>15.342640972002734</v>
      </c>
      <c r="C742">
        <f t="shared" ca="1" si="58"/>
        <v>12.109697675242295</v>
      </c>
      <c r="D742">
        <f t="shared" ca="1" si="59"/>
        <v>18.010857004991426</v>
      </c>
    </row>
    <row r="743" spans="1:4" x14ac:dyDescent="0.25">
      <c r="A743">
        <f t="shared" si="60"/>
        <v>20</v>
      </c>
      <c r="B743">
        <f t="shared" si="57"/>
        <v>15.342640972002734</v>
      </c>
      <c r="C743">
        <f t="shared" ca="1" si="58"/>
        <v>-1.4672303907246302</v>
      </c>
      <c r="D743">
        <f t="shared" ca="1" si="59"/>
        <v>11.317732447128813</v>
      </c>
    </row>
    <row r="744" spans="1:4" x14ac:dyDescent="0.25">
      <c r="A744">
        <f t="shared" si="60"/>
        <v>20</v>
      </c>
      <c r="B744">
        <f t="shared" si="57"/>
        <v>15.342640972002734</v>
      </c>
      <c r="C744">
        <f t="shared" ca="1" si="58"/>
        <v>27.459872671307743</v>
      </c>
      <c r="D744">
        <f t="shared" ca="1" si="59"/>
        <v>28.872076195692745</v>
      </c>
    </row>
    <row r="745" spans="1:4" x14ac:dyDescent="0.25">
      <c r="A745">
        <f t="shared" si="60"/>
        <v>20</v>
      </c>
      <c r="B745">
        <f t="shared" si="57"/>
        <v>15.342640972002734</v>
      </c>
      <c r="C745">
        <f t="shared" ca="1" si="58"/>
        <v>15.289837607991144</v>
      </c>
      <c r="D745">
        <f t="shared" ca="1" si="59"/>
        <v>19.966227259359727</v>
      </c>
    </row>
    <row r="746" spans="1:4" x14ac:dyDescent="0.25">
      <c r="A746">
        <f t="shared" si="60"/>
        <v>20</v>
      </c>
      <c r="B746">
        <f t="shared" si="57"/>
        <v>15.342640972002734</v>
      </c>
      <c r="C746">
        <f t="shared" ca="1" si="58"/>
        <v>12.353884904390508</v>
      </c>
      <c r="D746">
        <f t="shared" ca="1" si="59"/>
        <v>18.155543932019143</v>
      </c>
    </row>
    <row r="747" spans="1:4" x14ac:dyDescent="0.25">
      <c r="A747">
        <f t="shared" si="60"/>
        <v>20</v>
      </c>
      <c r="B747">
        <f t="shared" si="57"/>
        <v>15.342640972002734</v>
      </c>
      <c r="C747">
        <f t="shared" ca="1" si="58"/>
        <v>12.176585549133353</v>
      </c>
      <c r="D747">
        <f t="shared" ca="1" si="59"/>
        <v>18.050400013610023</v>
      </c>
    </row>
    <row r="748" spans="1:4" x14ac:dyDescent="0.25">
      <c r="A748">
        <f t="shared" si="60"/>
        <v>20</v>
      </c>
      <c r="B748">
        <f t="shared" si="57"/>
        <v>15.342640972002734</v>
      </c>
      <c r="C748">
        <f t="shared" ca="1" si="58"/>
        <v>30.128837526957593</v>
      </c>
      <c r="D748">
        <f t="shared" ca="1" si="59"/>
        <v>31.112898060808668</v>
      </c>
    </row>
    <row r="749" spans="1:4" x14ac:dyDescent="0.25">
      <c r="A749">
        <f t="shared" si="60"/>
        <v>20</v>
      </c>
      <c r="B749">
        <f t="shared" si="57"/>
        <v>15.342640972002734</v>
      </c>
      <c r="C749">
        <f t="shared" ca="1" si="58"/>
        <v>26.117455797559856</v>
      </c>
      <c r="D749">
        <f t="shared" ca="1" si="59"/>
        <v>27.781984455388947</v>
      </c>
    </row>
    <row r="750" spans="1:4" x14ac:dyDescent="0.25">
      <c r="A750">
        <f t="shared" si="60"/>
        <v>20</v>
      </c>
      <c r="B750">
        <f t="shared" si="57"/>
        <v>15.342640972002734</v>
      </c>
      <c r="C750">
        <f t="shared" ca="1" si="58"/>
        <v>-2.5333735635734733</v>
      </c>
      <c r="D750">
        <f t="shared" ca="1" si="59"/>
        <v>10.896713954068845</v>
      </c>
    </row>
    <row r="751" spans="1:4" x14ac:dyDescent="0.25">
      <c r="A751">
        <f t="shared" si="60"/>
        <v>20</v>
      </c>
      <c r="B751">
        <f t="shared" si="57"/>
        <v>15.342640972002734</v>
      </c>
      <c r="C751">
        <f t="shared" ca="1" si="58"/>
        <v>25.12716236047013</v>
      </c>
      <c r="D751">
        <f t="shared" ca="1" si="59"/>
        <v>26.994266144799745</v>
      </c>
    </row>
    <row r="752" spans="1:4" x14ac:dyDescent="0.25">
      <c r="A752">
        <f t="shared" si="60"/>
        <v>20</v>
      </c>
      <c r="B752">
        <f t="shared" si="57"/>
        <v>15.342640972002734</v>
      </c>
      <c r="C752">
        <f t="shared" ca="1" si="58"/>
        <v>8.2516193226246042</v>
      </c>
      <c r="D752">
        <f t="shared" ca="1" si="59"/>
        <v>15.84328149456608</v>
      </c>
    </row>
    <row r="753" spans="1:4" x14ac:dyDescent="0.25">
      <c r="A753">
        <f t="shared" si="60"/>
        <v>20</v>
      </c>
      <c r="B753">
        <f t="shared" si="57"/>
        <v>15.342640972002734</v>
      </c>
      <c r="C753">
        <f t="shared" ca="1" si="58"/>
        <v>2.9042547208872342</v>
      </c>
      <c r="D753">
        <f t="shared" ca="1" si="59"/>
        <v>13.194959253582734</v>
      </c>
    </row>
    <row r="754" spans="1:4" x14ac:dyDescent="0.25">
      <c r="A754">
        <f t="shared" si="60"/>
        <v>20</v>
      </c>
      <c r="B754">
        <f t="shared" si="57"/>
        <v>15.342640972002734</v>
      </c>
      <c r="C754">
        <f t="shared" ca="1" si="58"/>
        <v>7.6532803973261281</v>
      </c>
      <c r="D754">
        <f t="shared" ca="1" si="59"/>
        <v>15.526773467158925</v>
      </c>
    </row>
    <row r="755" spans="1:4" x14ac:dyDescent="0.25">
      <c r="A755">
        <f t="shared" si="60"/>
        <v>20</v>
      </c>
      <c r="B755">
        <f t="shared" si="57"/>
        <v>15.342640972002734</v>
      </c>
      <c r="C755">
        <f t="shared" ca="1" si="58"/>
        <v>13.570328094096133</v>
      </c>
      <c r="D755">
        <f t="shared" ca="1" si="59"/>
        <v>18.88979622760964</v>
      </c>
    </row>
    <row r="756" spans="1:4" x14ac:dyDescent="0.25">
      <c r="A756">
        <f t="shared" si="60"/>
        <v>20</v>
      </c>
      <c r="B756">
        <f t="shared" si="57"/>
        <v>15.342640972002734</v>
      </c>
      <c r="C756">
        <f t="shared" ca="1" si="58"/>
        <v>10.056182998343006</v>
      </c>
      <c r="D756">
        <f t="shared" ca="1" si="59"/>
        <v>16.829594322599579</v>
      </c>
    </row>
    <row r="757" spans="1:4" x14ac:dyDescent="0.25">
      <c r="A757">
        <f t="shared" si="60"/>
        <v>20</v>
      </c>
      <c r="B757">
        <f t="shared" si="57"/>
        <v>15.342640972002734</v>
      </c>
      <c r="C757">
        <f t="shared" ca="1" si="58"/>
        <v>18.769718064671419</v>
      </c>
      <c r="D757">
        <f t="shared" ca="1" si="59"/>
        <v>22.283670034135643</v>
      </c>
    </row>
    <row r="758" spans="1:4" x14ac:dyDescent="0.25">
      <c r="A758">
        <f t="shared" si="60"/>
        <v>20</v>
      </c>
      <c r="B758">
        <f t="shared" si="57"/>
        <v>15.342640972002734</v>
      </c>
      <c r="C758">
        <f t="shared" ca="1" si="58"/>
        <v>9.0689270137188096</v>
      </c>
      <c r="D758">
        <f t="shared" ca="1" si="59"/>
        <v>16.284056820049639</v>
      </c>
    </row>
    <row r="759" spans="1:4" x14ac:dyDescent="0.25">
      <c r="A759">
        <f t="shared" si="60"/>
        <v>20</v>
      </c>
      <c r="B759">
        <f t="shared" si="57"/>
        <v>15.342640972002734</v>
      </c>
      <c r="C759">
        <f t="shared" ca="1" si="58"/>
        <v>-0.10316718036698447</v>
      </c>
      <c r="D759">
        <f t="shared" ca="1" si="59"/>
        <v>11.877032674290485</v>
      </c>
    </row>
    <row r="760" spans="1:4" x14ac:dyDescent="0.25">
      <c r="A760">
        <f t="shared" si="60"/>
        <v>20</v>
      </c>
      <c r="B760">
        <f t="shared" si="57"/>
        <v>15.342640972002734</v>
      </c>
      <c r="C760">
        <f t="shared" ca="1" si="58"/>
        <v>14.900996452186421</v>
      </c>
      <c r="D760">
        <f t="shared" ca="1" si="59"/>
        <v>19.718844866669176</v>
      </c>
    </row>
    <row r="761" spans="1:4" x14ac:dyDescent="0.25">
      <c r="A761">
        <f t="shared" si="60"/>
        <v>20</v>
      </c>
      <c r="B761">
        <f t="shared" si="57"/>
        <v>15.342640972002734</v>
      </c>
      <c r="C761">
        <f t="shared" ca="1" si="58"/>
        <v>19.24428432825448</v>
      </c>
      <c r="D761">
        <f t="shared" ca="1" si="59"/>
        <v>22.614141318616522</v>
      </c>
    </row>
    <row r="762" spans="1:4" x14ac:dyDescent="0.25">
      <c r="A762">
        <f t="shared" si="60"/>
        <v>20</v>
      </c>
      <c r="B762">
        <f t="shared" si="57"/>
        <v>15.342640972002734</v>
      </c>
      <c r="C762">
        <f t="shared" ca="1" si="58"/>
        <v>23.296622462077309</v>
      </c>
      <c r="D762">
        <f t="shared" ca="1" si="59"/>
        <v>25.57578980422198</v>
      </c>
    </row>
    <row r="763" spans="1:4" x14ac:dyDescent="0.25">
      <c r="A763">
        <f t="shared" si="60"/>
        <v>20</v>
      </c>
      <c r="B763">
        <f t="shared" si="57"/>
        <v>15.342640972002734</v>
      </c>
      <c r="C763">
        <f t="shared" ca="1" si="58"/>
        <v>13.891920623057516</v>
      </c>
      <c r="D763">
        <f t="shared" ca="1" si="59"/>
        <v>19.087677272700066</v>
      </c>
    </row>
    <row r="764" spans="1:4" x14ac:dyDescent="0.25">
      <c r="A764">
        <f t="shared" si="60"/>
        <v>20</v>
      </c>
      <c r="B764">
        <f t="shared" si="57"/>
        <v>15.342640972002734</v>
      </c>
      <c r="C764">
        <f t="shared" ca="1" si="58"/>
        <v>4.667190766880859</v>
      </c>
      <c r="D764">
        <f t="shared" ca="1" si="59"/>
        <v>14.023827227326738</v>
      </c>
    </row>
    <row r="765" spans="1:4" x14ac:dyDescent="0.25">
      <c r="A765">
        <f t="shared" si="60"/>
        <v>20</v>
      </c>
      <c r="B765">
        <f t="shared" si="57"/>
        <v>15.342640972002734</v>
      </c>
      <c r="C765">
        <f t="shared" ca="1" si="58"/>
        <v>15.457486555764676</v>
      </c>
      <c r="D765">
        <f t="shared" ca="1" si="59"/>
        <v>20.073602479206574</v>
      </c>
    </row>
    <row r="766" spans="1:4" x14ac:dyDescent="0.25">
      <c r="A766">
        <f t="shared" si="60"/>
        <v>20</v>
      </c>
      <c r="B766">
        <f t="shared" si="57"/>
        <v>15.342640972002734</v>
      </c>
      <c r="C766">
        <f t="shared" ca="1" si="58"/>
        <v>6.184654362518371</v>
      </c>
      <c r="D766">
        <f t="shared" ca="1" si="59"/>
        <v>14.771782144197807</v>
      </c>
    </row>
    <row r="767" spans="1:4" x14ac:dyDescent="0.25">
      <c r="A767">
        <f t="shared" si="60"/>
        <v>20</v>
      </c>
      <c r="B767">
        <f t="shared" si="57"/>
        <v>15.342640972002734</v>
      </c>
      <c r="C767">
        <f t="shared" ca="1" si="58"/>
        <v>15.844336285570716</v>
      </c>
      <c r="D767">
        <f t="shared" ca="1" si="59"/>
        <v>20.323018844809514</v>
      </c>
    </row>
    <row r="768" spans="1:4" x14ac:dyDescent="0.25">
      <c r="A768">
        <f t="shared" si="60"/>
        <v>20</v>
      </c>
      <c r="B768">
        <f t="shared" si="57"/>
        <v>15.342640972002734</v>
      </c>
      <c r="C768">
        <f t="shared" ca="1" si="58"/>
        <v>19.160012901181375</v>
      </c>
      <c r="D768">
        <f t="shared" ca="1" si="59"/>
        <v>22.555205284564412</v>
      </c>
    </row>
    <row r="769" spans="1:4" x14ac:dyDescent="0.25">
      <c r="A769">
        <f t="shared" si="60"/>
        <v>20</v>
      </c>
      <c r="B769">
        <f t="shared" si="57"/>
        <v>15.342640972002734</v>
      </c>
      <c r="C769">
        <f t="shared" ca="1" si="58"/>
        <v>24.831090926474207</v>
      </c>
      <c r="D769">
        <f t="shared" ca="1" si="59"/>
        <v>26.761511535282814</v>
      </c>
    </row>
    <row r="770" spans="1:4" x14ac:dyDescent="0.25">
      <c r="A770">
        <f t="shared" si="60"/>
        <v>20</v>
      </c>
      <c r="B770">
        <f t="shared" ref="B770:B833" si="61">LN((A770/100)/(1-A770/100))*25+50</f>
        <v>15.342640972002734</v>
      </c>
      <c r="C770">
        <f t="shared" ca="1" si="58"/>
        <v>8.2024493465854906</v>
      </c>
      <c r="D770">
        <f t="shared" ca="1" si="59"/>
        <v>15.817075411032887</v>
      </c>
    </row>
    <row r="771" spans="1:4" x14ac:dyDescent="0.25">
      <c r="A771">
        <f t="shared" si="60"/>
        <v>20</v>
      </c>
      <c r="B771">
        <f t="shared" si="61"/>
        <v>15.342640972002734</v>
      </c>
      <c r="C771">
        <f t="shared" ref="C771:C834" ca="1" si="62">_xlfn.NORM.INV(RAND(),B771,10)</f>
        <v>19.968735339691008</v>
      </c>
      <c r="D771">
        <f t="shared" ref="D771:D834" ca="1" si="63">100/(1+EXP(-0.04*(C771-50)))</f>
        <v>23.125281884378385</v>
      </c>
    </row>
    <row r="772" spans="1:4" x14ac:dyDescent="0.25">
      <c r="A772">
        <f t="shared" ref="A772:A835" si="64">A771</f>
        <v>20</v>
      </c>
      <c r="B772">
        <f t="shared" si="61"/>
        <v>15.342640972002734</v>
      </c>
      <c r="C772">
        <f t="shared" ca="1" si="62"/>
        <v>0.12317121361142469</v>
      </c>
      <c r="D772">
        <f t="shared" ca="1" si="63"/>
        <v>11.972118078777063</v>
      </c>
    </row>
    <row r="773" spans="1:4" x14ac:dyDescent="0.25">
      <c r="A773">
        <f t="shared" si="64"/>
        <v>20</v>
      </c>
      <c r="B773">
        <f t="shared" si="61"/>
        <v>15.342640972002734</v>
      </c>
      <c r="C773">
        <f t="shared" ca="1" si="62"/>
        <v>34.047089850451925</v>
      </c>
      <c r="D773">
        <f t="shared" ca="1" si="63"/>
        <v>34.567245241987635</v>
      </c>
    </row>
    <row r="774" spans="1:4" x14ac:dyDescent="0.25">
      <c r="A774">
        <f t="shared" si="64"/>
        <v>20</v>
      </c>
      <c r="B774">
        <f t="shared" si="61"/>
        <v>15.342640972002734</v>
      </c>
      <c r="C774">
        <f t="shared" ca="1" si="62"/>
        <v>7.0232587993648679</v>
      </c>
      <c r="D774">
        <f t="shared" ca="1" si="63"/>
        <v>15.199103768101828</v>
      </c>
    </row>
    <row r="775" spans="1:4" x14ac:dyDescent="0.25">
      <c r="A775">
        <f t="shared" si="64"/>
        <v>20</v>
      </c>
      <c r="B775">
        <f t="shared" si="61"/>
        <v>15.342640972002734</v>
      </c>
      <c r="C775">
        <f t="shared" ca="1" si="62"/>
        <v>14.336127161925937</v>
      </c>
      <c r="D775">
        <f t="shared" ca="1" si="63"/>
        <v>19.363603622027391</v>
      </c>
    </row>
    <row r="776" spans="1:4" x14ac:dyDescent="0.25">
      <c r="A776">
        <f t="shared" si="64"/>
        <v>20</v>
      </c>
      <c r="B776">
        <f t="shared" si="61"/>
        <v>15.342640972002734</v>
      </c>
      <c r="C776">
        <f t="shared" ca="1" si="62"/>
        <v>0.89935335457508891</v>
      </c>
      <c r="D776">
        <f t="shared" ca="1" si="63"/>
        <v>12.303201658612474</v>
      </c>
    </row>
    <row r="777" spans="1:4" x14ac:dyDescent="0.25">
      <c r="A777">
        <f t="shared" si="64"/>
        <v>20</v>
      </c>
      <c r="B777">
        <f t="shared" si="61"/>
        <v>15.342640972002734</v>
      </c>
      <c r="C777">
        <f t="shared" ca="1" si="62"/>
        <v>19.125772803270245</v>
      </c>
      <c r="D777">
        <f t="shared" ca="1" si="63"/>
        <v>22.531290265890831</v>
      </c>
    </row>
    <row r="778" spans="1:4" x14ac:dyDescent="0.25">
      <c r="A778">
        <f t="shared" si="64"/>
        <v>20</v>
      </c>
      <c r="B778">
        <f t="shared" si="61"/>
        <v>15.342640972002734</v>
      </c>
      <c r="C778">
        <f t="shared" ca="1" si="62"/>
        <v>11.53015180489421</v>
      </c>
      <c r="D778">
        <f t="shared" ca="1" si="63"/>
        <v>17.671067058800102</v>
      </c>
    </row>
    <row r="779" spans="1:4" x14ac:dyDescent="0.25">
      <c r="A779">
        <f t="shared" si="64"/>
        <v>20</v>
      </c>
      <c r="B779">
        <f t="shared" si="61"/>
        <v>15.342640972002734</v>
      </c>
      <c r="C779">
        <f t="shared" ca="1" si="62"/>
        <v>21.121798259114815</v>
      </c>
      <c r="D779">
        <f t="shared" ca="1" si="63"/>
        <v>23.955366708118731</v>
      </c>
    </row>
    <row r="780" spans="1:4" x14ac:dyDescent="0.25">
      <c r="A780">
        <f t="shared" si="64"/>
        <v>20</v>
      </c>
      <c r="B780">
        <f t="shared" si="61"/>
        <v>15.342640972002734</v>
      </c>
      <c r="C780">
        <f t="shared" ca="1" si="62"/>
        <v>9.5521470934571653</v>
      </c>
      <c r="D780">
        <f t="shared" ca="1" si="63"/>
        <v>16.549273997750845</v>
      </c>
    </row>
    <row r="781" spans="1:4" x14ac:dyDescent="0.25">
      <c r="A781">
        <f t="shared" si="64"/>
        <v>20</v>
      </c>
      <c r="B781">
        <f t="shared" si="61"/>
        <v>15.342640972002734</v>
      </c>
      <c r="C781">
        <f t="shared" ca="1" si="62"/>
        <v>4.9446168985011596</v>
      </c>
      <c r="D781">
        <f t="shared" ca="1" si="63"/>
        <v>14.158160886506455</v>
      </c>
    </row>
    <row r="782" spans="1:4" x14ac:dyDescent="0.25">
      <c r="A782">
        <f t="shared" si="64"/>
        <v>20</v>
      </c>
      <c r="B782">
        <f t="shared" si="61"/>
        <v>15.342640972002734</v>
      </c>
      <c r="C782">
        <f t="shared" ca="1" si="62"/>
        <v>8.4792581868612409</v>
      </c>
      <c r="D782">
        <f t="shared" ca="1" si="63"/>
        <v>15.965065471591089</v>
      </c>
    </row>
    <row r="783" spans="1:4" x14ac:dyDescent="0.25">
      <c r="A783">
        <f t="shared" si="64"/>
        <v>20</v>
      </c>
      <c r="B783">
        <f t="shared" si="61"/>
        <v>15.342640972002734</v>
      </c>
      <c r="C783">
        <f t="shared" ca="1" si="62"/>
        <v>14.828725848525265</v>
      </c>
      <c r="D783">
        <f t="shared" ca="1" si="63"/>
        <v>19.673121684269869</v>
      </c>
    </row>
    <row r="784" spans="1:4" x14ac:dyDescent="0.25">
      <c r="A784">
        <f t="shared" si="64"/>
        <v>20</v>
      </c>
      <c r="B784">
        <f t="shared" si="61"/>
        <v>15.342640972002734</v>
      </c>
      <c r="C784">
        <f t="shared" ca="1" si="62"/>
        <v>3.0921811940826665</v>
      </c>
      <c r="D784">
        <f t="shared" ca="1" si="63"/>
        <v>13.281297278950994</v>
      </c>
    </row>
    <row r="785" spans="1:4" x14ac:dyDescent="0.25">
      <c r="A785">
        <f t="shared" si="64"/>
        <v>20</v>
      </c>
      <c r="B785">
        <f t="shared" si="61"/>
        <v>15.342640972002734</v>
      </c>
      <c r="C785">
        <f t="shared" ca="1" si="62"/>
        <v>9.8291633026292278</v>
      </c>
      <c r="D785">
        <f t="shared" ca="1" si="63"/>
        <v>16.702870917679622</v>
      </c>
    </row>
    <row r="786" spans="1:4" x14ac:dyDescent="0.25">
      <c r="A786">
        <f t="shared" si="64"/>
        <v>20</v>
      </c>
      <c r="B786">
        <f t="shared" si="61"/>
        <v>15.342640972002734</v>
      </c>
      <c r="C786">
        <f t="shared" ca="1" si="62"/>
        <v>23.873417009269744</v>
      </c>
      <c r="D786">
        <f t="shared" ca="1" si="63"/>
        <v>26.017420515580113</v>
      </c>
    </row>
    <row r="787" spans="1:4" x14ac:dyDescent="0.25">
      <c r="A787">
        <f t="shared" si="64"/>
        <v>20</v>
      </c>
      <c r="B787">
        <f t="shared" si="61"/>
        <v>15.342640972002734</v>
      </c>
      <c r="C787">
        <f t="shared" ca="1" si="62"/>
        <v>16.122169892956844</v>
      </c>
      <c r="D787">
        <f t="shared" ca="1" si="63"/>
        <v>20.503568262230274</v>
      </c>
    </row>
    <row r="788" spans="1:4" x14ac:dyDescent="0.25">
      <c r="A788">
        <f t="shared" si="64"/>
        <v>20</v>
      </c>
      <c r="B788">
        <f t="shared" si="61"/>
        <v>15.342640972002734</v>
      </c>
      <c r="C788">
        <f t="shared" ca="1" si="62"/>
        <v>23.792704521737075</v>
      </c>
      <c r="D788">
        <f t="shared" ca="1" si="63"/>
        <v>25.955325331589421</v>
      </c>
    </row>
    <row r="789" spans="1:4" x14ac:dyDescent="0.25">
      <c r="A789">
        <f t="shared" si="64"/>
        <v>20</v>
      </c>
      <c r="B789">
        <f t="shared" si="61"/>
        <v>15.342640972002734</v>
      </c>
      <c r="C789">
        <f t="shared" ca="1" si="62"/>
        <v>34.189511384666815</v>
      </c>
      <c r="D789">
        <f t="shared" ca="1" si="63"/>
        <v>34.696211602265222</v>
      </c>
    </row>
    <row r="790" spans="1:4" x14ac:dyDescent="0.25">
      <c r="A790">
        <f t="shared" si="64"/>
        <v>20</v>
      </c>
      <c r="B790">
        <f t="shared" si="61"/>
        <v>15.342640972002734</v>
      </c>
      <c r="C790">
        <f t="shared" ca="1" si="62"/>
        <v>20.45258347482692</v>
      </c>
      <c r="D790">
        <f t="shared" ca="1" si="63"/>
        <v>23.471134292612234</v>
      </c>
    </row>
    <row r="791" spans="1:4" x14ac:dyDescent="0.25">
      <c r="A791">
        <f t="shared" si="64"/>
        <v>20</v>
      </c>
      <c r="B791">
        <f t="shared" si="61"/>
        <v>15.342640972002734</v>
      </c>
      <c r="C791">
        <f t="shared" ca="1" si="62"/>
        <v>16.557323405322155</v>
      </c>
      <c r="D791">
        <f t="shared" ca="1" si="63"/>
        <v>20.788738397302634</v>
      </c>
    </row>
    <row r="792" spans="1:4" x14ac:dyDescent="0.25">
      <c r="A792">
        <f t="shared" si="64"/>
        <v>20</v>
      </c>
      <c r="B792">
        <f t="shared" si="61"/>
        <v>15.342640972002734</v>
      </c>
      <c r="C792">
        <f t="shared" ca="1" si="62"/>
        <v>11.968210581183993</v>
      </c>
      <c r="D792">
        <f t="shared" ca="1" si="63"/>
        <v>17.927434958139774</v>
      </c>
    </row>
    <row r="793" spans="1:4" x14ac:dyDescent="0.25">
      <c r="A793">
        <f t="shared" si="64"/>
        <v>20</v>
      </c>
      <c r="B793">
        <f t="shared" si="61"/>
        <v>15.342640972002734</v>
      </c>
      <c r="C793">
        <f t="shared" ca="1" si="62"/>
        <v>13.16581543283851</v>
      </c>
      <c r="D793">
        <f t="shared" ca="1" si="63"/>
        <v>18.643132786340381</v>
      </c>
    </row>
    <row r="794" spans="1:4" x14ac:dyDescent="0.25">
      <c r="A794">
        <f t="shared" si="64"/>
        <v>20</v>
      </c>
      <c r="B794">
        <f t="shared" si="61"/>
        <v>15.342640972002734</v>
      </c>
      <c r="C794">
        <f t="shared" ca="1" si="62"/>
        <v>30.1833115740666</v>
      </c>
      <c r="D794">
        <f t="shared" ca="1" si="63"/>
        <v>31.159618466961682</v>
      </c>
    </row>
    <row r="795" spans="1:4" x14ac:dyDescent="0.25">
      <c r="A795">
        <f t="shared" si="64"/>
        <v>20</v>
      </c>
      <c r="B795">
        <f t="shared" si="61"/>
        <v>15.342640972002734</v>
      </c>
      <c r="C795">
        <f t="shared" ca="1" si="62"/>
        <v>15.622075728527751</v>
      </c>
      <c r="D795">
        <f t="shared" ca="1" si="63"/>
        <v>20.179438070823021</v>
      </c>
    </row>
    <row r="796" spans="1:4" x14ac:dyDescent="0.25">
      <c r="A796">
        <f t="shared" si="64"/>
        <v>20</v>
      </c>
      <c r="B796">
        <f t="shared" si="61"/>
        <v>15.342640972002734</v>
      </c>
      <c r="C796">
        <f t="shared" ca="1" si="62"/>
        <v>27.657541346071724</v>
      </c>
      <c r="D796">
        <f t="shared" ca="1" si="63"/>
        <v>29.034720864350355</v>
      </c>
    </row>
    <row r="797" spans="1:4" x14ac:dyDescent="0.25">
      <c r="A797">
        <f t="shared" si="64"/>
        <v>20</v>
      </c>
      <c r="B797">
        <f t="shared" si="61"/>
        <v>15.342640972002734</v>
      </c>
      <c r="C797">
        <f t="shared" ca="1" si="62"/>
        <v>-9.7982038912361347E-2</v>
      </c>
      <c r="D797">
        <f t="shared" ca="1" si="63"/>
        <v>11.879203635196989</v>
      </c>
    </row>
    <row r="798" spans="1:4" x14ac:dyDescent="0.25">
      <c r="A798">
        <f t="shared" si="64"/>
        <v>20</v>
      </c>
      <c r="B798">
        <f t="shared" si="61"/>
        <v>15.342640972002734</v>
      </c>
      <c r="C798">
        <f t="shared" ca="1" si="62"/>
        <v>23.367608452709177</v>
      </c>
      <c r="D798">
        <f t="shared" ca="1" si="63"/>
        <v>25.629874815880395</v>
      </c>
    </row>
    <row r="799" spans="1:4" x14ac:dyDescent="0.25">
      <c r="A799">
        <f t="shared" si="64"/>
        <v>20</v>
      </c>
      <c r="B799">
        <f t="shared" si="61"/>
        <v>15.342640972002734</v>
      </c>
      <c r="C799">
        <f t="shared" ca="1" si="62"/>
        <v>7.656240571527916</v>
      </c>
      <c r="D799">
        <f t="shared" ca="1" si="63"/>
        <v>15.528326552381486</v>
      </c>
    </row>
    <row r="800" spans="1:4" x14ac:dyDescent="0.25">
      <c r="A800">
        <f t="shared" si="64"/>
        <v>20</v>
      </c>
      <c r="B800">
        <f t="shared" si="61"/>
        <v>15.342640972002734</v>
      </c>
      <c r="C800">
        <f t="shared" ca="1" si="62"/>
        <v>3.7194268209364285</v>
      </c>
      <c r="D800">
        <f t="shared" ca="1" si="63"/>
        <v>13.572937528243367</v>
      </c>
    </row>
    <row r="801" spans="1:4" x14ac:dyDescent="0.25">
      <c r="A801">
        <f t="shared" si="64"/>
        <v>20</v>
      </c>
      <c r="B801">
        <f t="shared" si="61"/>
        <v>15.342640972002734</v>
      </c>
      <c r="C801">
        <f t="shared" ca="1" si="62"/>
        <v>23.151435944121815</v>
      </c>
      <c r="D801">
        <f t="shared" ca="1" si="63"/>
        <v>25.465404115342334</v>
      </c>
    </row>
    <row r="802" spans="1:4" x14ac:dyDescent="0.25">
      <c r="A802">
        <f t="shared" si="64"/>
        <v>20</v>
      </c>
      <c r="B802">
        <f t="shared" si="61"/>
        <v>15.342640972002734</v>
      </c>
      <c r="C802">
        <f t="shared" ca="1" si="62"/>
        <v>15.3115501791954</v>
      </c>
      <c r="D802">
        <f t="shared" ca="1" si="63"/>
        <v>19.98010931617247</v>
      </c>
    </row>
    <row r="803" spans="1:4" x14ac:dyDescent="0.25">
      <c r="A803">
        <f t="shared" si="64"/>
        <v>20</v>
      </c>
      <c r="B803">
        <f t="shared" si="61"/>
        <v>15.342640972002734</v>
      </c>
      <c r="C803">
        <f t="shared" ca="1" si="62"/>
        <v>12.038643756270584</v>
      </c>
      <c r="D803">
        <f t="shared" ca="1" si="63"/>
        <v>17.968925177774164</v>
      </c>
    </row>
    <row r="804" spans="1:4" x14ac:dyDescent="0.25">
      <c r="A804">
        <f t="shared" si="64"/>
        <v>20</v>
      </c>
      <c r="B804">
        <f t="shared" si="61"/>
        <v>15.342640972002734</v>
      </c>
      <c r="C804">
        <f t="shared" ca="1" si="62"/>
        <v>23.76614991608097</v>
      </c>
      <c r="D804">
        <f t="shared" ca="1" si="63"/>
        <v>25.934916919786804</v>
      </c>
    </row>
    <row r="805" spans="1:4" x14ac:dyDescent="0.25">
      <c r="A805">
        <f t="shared" si="64"/>
        <v>20</v>
      </c>
      <c r="B805">
        <f t="shared" si="61"/>
        <v>15.342640972002734</v>
      </c>
      <c r="C805">
        <f t="shared" ca="1" si="62"/>
        <v>32.179669288135599</v>
      </c>
      <c r="D805">
        <f t="shared" ca="1" si="63"/>
        <v>32.897751779424752</v>
      </c>
    </row>
    <row r="806" spans="1:4" x14ac:dyDescent="0.25">
      <c r="A806">
        <f t="shared" si="64"/>
        <v>20</v>
      </c>
      <c r="B806">
        <f t="shared" si="61"/>
        <v>15.342640972002734</v>
      </c>
      <c r="C806">
        <f t="shared" ca="1" si="62"/>
        <v>30.052589360136793</v>
      </c>
      <c r="D806">
        <f t="shared" ca="1" si="63"/>
        <v>31.047567356234772</v>
      </c>
    </row>
    <row r="807" spans="1:4" x14ac:dyDescent="0.25">
      <c r="A807">
        <f t="shared" si="64"/>
        <v>20</v>
      </c>
      <c r="B807">
        <f t="shared" si="61"/>
        <v>15.342640972002734</v>
      </c>
      <c r="C807">
        <f t="shared" ca="1" si="62"/>
        <v>28.511734563159358</v>
      </c>
      <c r="D807">
        <f t="shared" ca="1" si="63"/>
        <v>29.743742244493692</v>
      </c>
    </row>
    <row r="808" spans="1:4" x14ac:dyDescent="0.25">
      <c r="A808">
        <f t="shared" si="64"/>
        <v>20</v>
      </c>
      <c r="B808">
        <f t="shared" si="61"/>
        <v>15.342640972002734</v>
      </c>
      <c r="C808">
        <f t="shared" ca="1" si="62"/>
        <v>2.8320111650486979</v>
      </c>
      <c r="D808">
        <f t="shared" ca="1" si="63"/>
        <v>13.161895653103576</v>
      </c>
    </row>
    <row r="809" spans="1:4" x14ac:dyDescent="0.25">
      <c r="A809">
        <f t="shared" si="64"/>
        <v>20</v>
      </c>
      <c r="B809">
        <f t="shared" si="61"/>
        <v>15.342640972002734</v>
      </c>
      <c r="C809">
        <f t="shared" ca="1" si="62"/>
        <v>1.9430002264127761</v>
      </c>
      <c r="D809">
        <f t="shared" ca="1" si="63"/>
        <v>12.760753337047102</v>
      </c>
    </row>
    <row r="810" spans="1:4" x14ac:dyDescent="0.25">
      <c r="A810">
        <f t="shared" si="64"/>
        <v>20</v>
      </c>
      <c r="B810">
        <f t="shared" si="61"/>
        <v>15.342640972002734</v>
      </c>
      <c r="C810">
        <f t="shared" ca="1" si="62"/>
        <v>20.470242561181315</v>
      </c>
      <c r="D810">
        <f t="shared" ca="1" si="63"/>
        <v>23.483824506687501</v>
      </c>
    </row>
    <row r="811" spans="1:4" x14ac:dyDescent="0.25">
      <c r="A811">
        <f t="shared" si="64"/>
        <v>20</v>
      </c>
      <c r="B811">
        <f t="shared" si="61"/>
        <v>15.342640972002734</v>
      </c>
      <c r="C811">
        <f t="shared" ca="1" si="62"/>
        <v>14.926252132764283</v>
      </c>
      <c r="D811">
        <f t="shared" ca="1" si="63"/>
        <v>19.734842177683184</v>
      </c>
    </row>
    <row r="812" spans="1:4" x14ac:dyDescent="0.25">
      <c r="A812">
        <f t="shared" si="64"/>
        <v>20</v>
      </c>
      <c r="B812">
        <f t="shared" si="61"/>
        <v>15.342640972002734</v>
      </c>
      <c r="C812">
        <f t="shared" ca="1" si="62"/>
        <v>1.4917628587130807</v>
      </c>
      <c r="D812">
        <f t="shared" ca="1" si="63"/>
        <v>12.56116635304396</v>
      </c>
    </row>
    <row r="813" spans="1:4" x14ac:dyDescent="0.25">
      <c r="A813">
        <f t="shared" si="64"/>
        <v>20</v>
      </c>
      <c r="B813">
        <f t="shared" si="61"/>
        <v>15.342640972002734</v>
      </c>
      <c r="C813">
        <f t="shared" ca="1" si="62"/>
        <v>17.393991557008341</v>
      </c>
      <c r="D813">
        <f t="shared" ca="1" si="63"/>
        <v>21.345224004280404</v>
      </c>
    </row>
    <row r="814" spans="1:4" x14ac:dyDescent="0.25">
      <c r="A814">
        <f t="shared" si="64"/>
        <v>20</v>
      </c>
      <c r="B814">
        <f t="shared" si="61"/>
        <v>15.342640972002734</v>
      </c>
      <c r="C814">
        <f t="shared" ca="1" si="62"/>
        <v>15.06909779148541</v>
      </c>
      <c r="D814">
        <f t="shared" ca="1" si="63"/>
        <v>19.82550688217453</v>
      </c>
    </row>
    <row r="815" spans="1:4" x14ac:dyDescent="0.25">
      <c r="A815">
        <f t="shared" si="64"/>
        <v>20</v>
      </c>
      <c r="B815">
        <f t="shared" si="61"/>
        <v>15.342640972002734</v>
      </c>
      <c r="C815">
        <f t="shared" ca="1" si="62"/>
        <v>9.9001720336489143</v>
      </c>
      <c r="D815">
        <f t="shared" ca="1" si="63"/>
        <v>16.742426113526911</v>
      </c>
    </row>
    <row r="816" spans="1:4" x14ac:dyDescent="0.25">
      <c r="A816">
        <f t="shared" si="64"/>
        <v>20</v>
      </c>
      <c r="B816">
        <f t="shared" si="61"/>
        <v>15.342640972002734</v>
      </c>
      <c r="C816">
        <f t="shared" ca="1" si="62"/>
        <v>2.6667079368986002</v>
      </c>
      <c r="D816">
        <f t="shared" ca="1" si="63"/>
        <v>13.086505961869568</v>
      </c>
    </row>
    <row r="817" spans="1:4" x14ac:dyDescent="0.25">
      <c r="A817">
        <f t="shared" si="64"/>
        <v>20</v>
      </c>
      <c r="B817">
        <f t="shared" si="61"/>
        <v>15.342640972002734</v>
      </c>
      <c r="C817">
        <f t="shared" ca="1" si="62"/>
        <v>15.946088116672948</v>
      </c>
      <c r="D817">
        <f t="shared" ca="1" si="63"/>
        <v>20.389004207138214</v>
      </c>
    </row>
    <row r="818" spans="1:4" x14ac:dyDescent="0.25">
      <c r="A818">
        <f t="shared" si="64"/>
        <v>20</v>
      </c>
      <c r="B818">
        <f t="shared" si="61"/>
        <v>15.342640972002734</v>
      </c>
      <c r="C818">
        <f t="shared" ca="1" si="62"/>
        <v>23.436468905553255</v>
      </c>
      <c r="D818">
        <f t="shared" ca="1" si="63"/>
        <v>25.682411929465125</v>
      </c>
    </row>
    <row r="819" spans="1:4" x14ac:dyDescent="0.25">
      <c r="A819">
        <f t="shared" si="64"/>
        <v>20</v>
      </c>
      <c r="B819">
        <f t="shared" si="61"/>
        <v>15.342640972002734</v>
      </c>
      <c r="C819">
        <f t="shared" ca="1" si="62"/>
        <v>22.172319544353368</v>
      </c>
      <c r="D819">
        <f t="shared" ca="1" si="63"/>
        <v>24.72920609663122</v>
      </c>
    </row>
    <row r="820" spans="1:4" x14ac:dyDescent="0.25">
      <c r="A820">
        <f t="shared" si="64"/>
        <v>20</v>
      </c>
      <c r="B820">
        <f t="shared" si="61"/>
        <v>15.342640972002734</v>
      </c>
      <c r="C820">
        <f t="shared" ca="1" si="62"/>
        <v>10.847353906105349</v>
      </c>
      <c r="D820">
        <f t="shared" ca="1" si="63"/>
        <v>17.277224330335237</v>
      </c>
    </row>
    <row r="821" spans="1:4" x14ac:dyDescent="0.25">
      <c r="A821">
        <f t="shared" si="64"/>
        <v>20</v>
      </c>
      <c r="B821">
        <f t="shared" si="61"/>
        <v>15.342640972002734</v>
      </c>
      <c r="C821">
        <f t="shared" ca="1" si="62"/>
        <v>10.681106959775356</v>
      </c>
      <c r="D821">
        <f t="shared" ca="1" si="63"/>
        <v>17.182389661288589</v>
      </c>
    </row>
    <row r="822" spans="1:4" x14ac:dyDescent="0.25">
      <c r="A822">
        <f t="shared" si="64"/>
        <v>20</v>
      </c>
      <c r="B822">
        <f t="shared" si="61"/>
        <v>15.342640972002734</v>
      </c>
      <c r="C822">
        <f t="shared" ca="1" si="62"/>
        <v>16.461811370743195</v>
      </c>
      <c r="D822">
        <f t="shared" ca="1" si="63"/>
        <v>20.72589665498521</v>
      </c>
    </row>
    <row r="823" spans="1:4" x14ac:dyDescent="0.25">
      <c r="A823">
        <f t="shared" si="64"/>
        <v>20</v>
      </c>
      <c r="B823">
        <f t="shared" si="61"/>
        <v>15.342640972002734</v>
      </c>
      <c r="C823">
        <f t="shared" ca="1" si="62"/>
        <v>21.584689249388113</v>
      </c>
      <c r="D823">
        <f t="shared" ca="1" si="63"/>
        <v>24.294286571515318</v>
      </c>
    </row>
    <row r="824" spans="1:4" x14ac:dyDescent="0.25">
      <c r="A824">
        <f t="shared" si="64"/>
        <v>20</v>
      </c>
      <c r="B824">
        <f t="shared" si="61"/>
        <v>15.342640972002734</v>
      </c>
      <c r="C824">
        <f t="shared" ca="1" si="62"/>
        <v>20.986804765172728</v>
      </c>
      <c r="D824">
        <f t="shared" ca="1" si="63"/>
        <v>23.857139266838921</v>
      </c>
    </row>
    <row r="825" spans="1:4" x14ac:dyDescent="0.25">
      <c r="A825">
        <f t="shared" si="64"/>
        <v>20</v>
      </c>
      <c r="B825">
        <f t="shared" si="61"/>
        <v>15.342640972002734</v>
      </c>
      <c r="C825">
        <f t="shared" ca="1" si="62"/>
        <v>4.2417952951504461</v>
      </c>
      <c r="D825">
        <f t="shared" ca="1" si="63"/>
        <v>13.819918126222538</v>
      </c>
    </row>
    <row r="826" spans="1:4" x14ac:dyDescent="0.25">
      <c r="A826">
        <f t="shared" si="64"/>
        <v>20</v>
      </c>
      <c r="B826">
        <f t="shared" si="61"/>
        <v>15.342640972002734</v>
      </c>
      <c r="C826">
        <f t="shared" ca="1" si="62"/>
        <v>19.386474852646018</v>
      </c>
      <c r="D826">
        <f t="shared" ca="1" si="63"/>
        <v>22.713830531853844</v>
      </c>
    </row>
    <row r="827" spans="1:4" x14ac:dyDescent="0.25">
      <c r="A827">
        <f t="shared" si="64"/>
        <v>20</v>
      </c>
      <c r="B827">
        <f t="shared" si="61"/>
        <v>15.342640972002734</v>
      </c>
      <c r="C827">
        <f t="shared" ca="1" si="62"/>
        <v>27.293572331150099</v>
      </c>
      <c r="D827">
        <f t="shared" ca="1" si="63"/>
        <v>28.735661947498784</v>
      </c>
    </row>
    <row r="828" spans="1:4" x14ac:dyDescent="0.25">
      <c r="A828">
        <f t="shared" si="64"/>
        <v>20</v>
      </c>
      <c r="B828">
        <f t="shared" si="61"/>
        <v>15.342640972002734</v>
      </c>
      <c r="C828">
        <f t="shared" ca="1" si="62"/>
        <v>29.176449252589666</v>
      </c>
      <c r="D828">
        <f t="shared" ca="1" si="63"/>
        <v>30.302335302842646</v>
      </c>
    </row>
    <row r="829" spans="1:4" x14ac:dyDescent="0.25">
      <c r="A829">
        <f t="shared" si="64"/>
        <v>20</v>
      </c>
      <c r="B829">
        <f t="shared" si="61"/>
        <v>15.342640972002734</v>
      </c>
      <c r="C829">
        <f t="shared" ca="1" si="62"/>
        <v>5.292149488828203</v>
      </c>
      <c r="D829">
        <f t="shared" ca="1" si="63"/>
        <v>14.327955391092134</v>
      </c>
    </row>
    <row r="830" spans="1:4" x14ac:dyDescent="0.25">
      <c r="A830">
        <f t="shared" si="64"/>
        <v>20</v>
      </c>
      <c r="B830">
        <f t="shared" si="61"/>
        <v>15.342640972002734</v>
      </c>
      <c r="C830">
        <f t="shared" ca="1" si="62"/>
        <v>22.421827618332355</v>
      </c>
      <c r="D830">
        <f t="shared" ca="1" si="63"/>
        <v>24.915446701108021</v>
      </c>
    </row>
    <row r="831" spans="1:4" x14ac:dyDescent="0.25">
      <c r="A831">
        <f t="shared" si="64"/>
        <v>20</v>
      </c>
      <c r="B831">
        <f t="shared" si="61"/>
        <v>15.342640972002734</v>
      </c>
      <c r="C831">
        <f t="shared" ca="1" si="62"/>
        <v>21.901241295784796</v>
      </c>
      <c r="D831">
        <f t="shared" ca="1" si="63"/>
        <v>24.527926994157841</v>
      </c>
    </row>
    <row r="832" spans="1:4" x14ac:dyDescent="0.25">
      <c r="A832">
        <f t="shared" si="64"/>
        <v>20</v>
      </c>
      <c r="B832">
        <f t="shared" si="61"/>
        <v>15.342640972002734</v>
      </c>
      <c r="C832">
        <f t="shared" ca="1" si="62"/>
        <v>24.50644162005463</v>
      </c>
      <c r="D832">
        <f t="shared" ca="1" si="63"/>
        <v>26.507759355202218</v>
      </c>
    </row>
    <row r="833" spans="1:4" x14ac:dyDescent="0.25">
      <c r="A833">
        <f t="shared" si="64"/>
        <v>20</v>
      </c>
      <c r="B833">
        <f t="shared" si="61"/>
        <v>15.342640972002734</v>
      </c>
      <c r="C833">
        <f t="shared" ca="1" si="62"/>
        <v>3.6646055087577309</v>
      </c>
      <c r="D833">
        <f t="shared" ca="1" si="63"/>
        <v>13.547234394627168</v>
      </c>
    </row>
    <row r="834" spans="1:4" x14ac:dyDescent="0.25">
      <c r="A834">
        <f t="shared" si="64"/>
        <v>20</v>
      </c>
      <c r="B834">
        <f t="shared" ref="B834:B897" si="65">LN((A834/100)/(1-A834/100))*25+50</f>
        <v>15.342640972002734</v>
      </c>
      <c r="C834">
        <f t="shared" ca="1" si="62"/>
        <v>-9.5681684907059932</v>
      </c>
      <c r="D834">
        <f t="shared" ca="1" si="63"/>
        <v>8.4499388095919077</v>
      </c>
    </row>
    <row r="835" spans="1:4" x14ac:dyDescent="0.25">
      <c r="A835">
        <f t="shared" si="64"/>
        <v>20</v>
      </c>
      <c r="B835">
        <f t="shared" si="65"/>
        <v>15.342640972002734</v>
      </c>
      <c r="C835">
        <f t="shared" ref="C835:C898" ca="1" si="66">_xlfn.NORM.INV(RAND(),B835,10)</f>
        <v>19.512899843402678</v>
      </c>
      <c r="D835">
        <f t="shared" ref="D835:D898" ca="1" si="67">100/(1+EXP(-0.04*(C835-50)))</f>
        <v>22.802726863352991</v>
      </c>
    </row>
    <row r="836" spans="1:4" x14ac:dyDescent="0.25">
      <c r="A836">
        <f t="shared" ref="A836:A899" si="68">A835</f>
        <v>20</v>
      </c>
      <c r="B836">
        <f t="shared" si="65"/>
        <v>15.342640972002734</v>
      </c>
      <c r="C836">
        <f t="shared" ca="1" si="66"/>
        <v>11.465932165483196</v>
      </c>
      <c r="D836">
        <f t="shared" ca="1" si="67"/>
        <v>17.633726366802833</v>
      </c>
    </row>
    <row r="837" spans="1:4" x14ac:dyDescent="0.25">
      <c r="A837">
        <f t="shared" si="68"/>
        <v>20</v>
      </c>
      <c r="B837">
        <f t="shared" si="65"/>
        <v>15.342640972002734</v>
      </c>
      <c r="C837">
        <f t="shared" ca="1" si="66"/>
        <v>6.7231857855042261</v>
      </c>
      <c r="D837">
        <f t="shared" ca="1" si="67"/>
        <v>15.045043787815656</v>
      </c>
    </row>
    <row r="838" spans="1:4" x14ac:dyDescent="0.25">
      <c r="A838">
        <f t="shared" si="68"/>
        <v>20</v>
      </c>
      <c r="B838">
        <f t="shared" si="65"/>
        <v>15.342640972002734</v>
      </c>
      <c r="C838">
        <f t="shared" ca="1" si="66"/>
        <v>-2.2607614198223409</v>
      </c>
      <c r="D838">
        <f t="shared" ca="1" si="67"/>
        <v>11.003041535435681</v>
      </c>
    </row>
    <row r="839" spans="1:4" x14ac:dyDescent="0.25">
      <c r="A839">
        <f t="shared" si="68"/>
        <v>20</v>
      </c>
      <c r="B839">
        <f t="shared" si="65"/>
        <v>15.342640972002734</v>
      </c>
      <c r="C839">
        <f t="shared" ca="1" si="66"/>
        <v>11.639360715327042</v>
      </c>
      <c r="D839">
        <f t="shared" ca="1" si="67"/>
        <v>17.734709436745604</v>
      </c>
    </row>
    <row r="840" spans="1:4" x14ac:dyDescent="0.25">
      <c r="A840">
        <f t="shared" si="68"/>
        <v>20</v>
      </c>
      <c r="B840">
        <f t="shared" si="65"/>
        <v>15.342640972002734</v>
      </c>
      <c r="C840">
        <f t="shared" ca="1" si="66"/>
        <v>-4.5060088034243826</v>
      </c>
      <c r="D840">
        <f t="shared" ca="1" si="67"/>
        <v>10.153899875320624</v>
      </c>
    </row>
    <row r="841" spans="1:4" x14ac:dyDescent="0.25">
      <c r="A841">
        <f t="shared" si="68"/>
        <v>20</v>
      </c>
      <c r="B841">
        <f t="shared" si="65"/>
        <v>15.342640972002734</v>
      </c>
      <c r="C841">
        <f t="shared" ca="1" si="66"/>
        <v>17.923530298184133</v>
      </c>
      <c r="D841">
        <f t="shared" ca="1" si="67"/>
        <v>21.703000002974115</v>
      </c>
    </row>
    <row r="842" spans="1:4" x14ac:dyDescent="0.25">
      <c r="A842">
        <f t="shared" si="68"/>
        <v>20</v>
      </c>
      <c r="B842">
        <f t="shared" si="65"/>
        <v>15.342640972002734</v>
      </c>
      <c r="C842">
        <f t="shared" ca="1" si="66"/>
        <v>1.6692895102384693</v>
      </c>
      <c r="D842">
        <f t="shared" ca="1" si="67"/>
        <v>12.639367330241479</v>
      </c>
    </row>
    <row r="843" spans="1:4" x14ac:dyDescent="0.25">
      <c r="A843">
        <f t="shared" si="68"/>
        <v>20</v>
      </c>
      <c r="B843">
        <f t="shared" si="65"/>
        <v>15.342640972002734</v>
      </c>
      <c r="C843">
        <f t="shared" ca="1" si="66"/>
        <v>13.646041541207415</v>
      </c>
      <c r="D843">
        <f t="shared" ca="1" si="67"/>
        <v>18.936241853773517</v>
      </c>
    </row>
    <row r="844" spans="1:4" x14ac:dyDescent="0.25">
      <c r="A844">
        <f t="shared" si="68"/>
        <v>20</v>
      </c>
      <c r="B844">
        <f t="shared" si="65"/>
        <v>15.342640972002734</v>
      </c>
      <c r="C844">
        <f t="shared" ca="1" si="66"/>
        <v>22.440144790252141</v>
      </c>
      <c r="D844">
        <f t="shared" ca="1" si="67"/>
        <v>24.929156071168617</v>
      </c>
    </row>
    <row r="845" spans="1:4" x14ac:dyDescent="0.25">
      <c r="A845">
        <f t="shared" si="68"/>
        <v>20</v>
      </c>
      <c r="B845">
        <f t="shared" si="65"/>
        <v>15.342640972002734</v>
      </c>
      <c r="C845">
        <f t="shared" ca="1" si="66"/>
        <v>24.672450645811235</v>
      </c>
      <c r="D845">
        <f t="shared" ca="1" si="67"/>
        <v>26.637322838893517</v>
      </c>
    </row>
    <row r="846" spans="1:4" x14ac:dyDescent="0.25">
      <c r="A846">
        <f t="shared" si="68"/>
        <v>20</v>
      </c>
      <c r="B846">
        <f t="shared" si="65"/>
        <v>15.342640972002734</v>
      </c>
      <c r="C846">
        <f t="shared" ca="1" si="66"/>
        <v>16.338571239584546</v>
      </c>
      <c r="D846">
        <f t="shared" ca="1" si="67"/>
        <v>20.645018794479547</v>
      </c>
    </row>
    <row r="847" spans="1:4" x14ac:dyDescent="0.25">
      <c r="A847">
        <f t="shared" si="68"/>
        <v>20</v>
      </c>
      <c r="B847">
        <f t="shared" si="65"/>
        <v>15.342640972002734</v>
      </c>
      <c r="C847">
        <f t="shared" ca="1" si="66"/>
        <v>24.642031261600842</v>
      </c>
      <c r="D847">
        <f t="shared" ca="1" si="67"/>
        <v>26.613551553743889</v>
      </c>
    </row>
    <row r="848" spans="1:4" x14ac:dyDescent="0.25">
      <c r="A848">
        <f t="shared" si="68"/>
        <v>20</v>
      </c>
      <c r="B848">
        <f t="shared" si="65"/>
        <v>15.342640972002734</v>
      </c>
      <c r="C848">
        <f t="shared" ca="1" si="66"/>
        <v>18.727101661016448</v>
      </c>
      <c r="D848">
        <f t="shared" ca="1" si="67"/>
        <v>22.254162661294068</v>
      </c>
    </row>
    <row r="849" spans="1:4" x14ac:dyDescent="0.25">
      <c r="A849">
        <f t="shared" si="68"/>
        <v>20</v>
      </c>
      <c r="B849">
        <f t="shared" si="65"/>
        <v>15.342640972002734</v>
      </c>
      <c r="C849">
        <f t="shared" ca="1" si="66"/>
        <v>25.985146118332224</v>
      </c>
      <c r="D849">
        <f t="shared" ca="1" si="67"/>
        <v>27.675925086432876</v>
      </c>
    </row>
    <row r="850" spans="1:4" x14ac:dyDescent="0.25">
      <c r="A850">
        <f t="shared" si="68"/>
        <v>20</v>
      </c>
      <c r="B850">
        <f t="shared" si="65"/>
        <v>15.342640972002734</v>
      </c>
      <c r="C850">
        <f t="shared" ca="1" si="66"/>
        <v>22.600279393335278</v>
      </c>
      <c r="D850">
        <f t="shared" ca="1" si="67"/>
        <v>25.049222212477808</v>
      </c>
    </row>
    <row r="851" spans="1:4" x14ac:dyDescent="0.25">
      <c r="A851">
        <f t="shared" si="68"/>
        <v>20</v>
      </c>
      <c r="B851">
        <f t="shared" si="65"/>
        <v>15.342640972002734</v>
      </c>
      <c r="C851">
        <f t="shared" ca="1" si="66"/>
        <v>14.054403079787081</v>
      </c>
      <c r="D851">
        <f t="shared" ca="1" si="67"/>
        <v>19.188255991761554</v>
      </c>
    </row>
    <row r="852" spans="1:4" x14ac:dyDescent="0.25">
      <c r="A852">
        <f t="shared" si="68"/>
        <v>20</v>
      </c>
      <c r="B852">
        <f t="shared" si="65"/>
        <v>15.342640972002734</v>
      </c>
      <c r="C852">
        <f t="shared" ca="1" si="66"/>
        <v>17.121509679097645</v>
      </c>
      <c r="D852">
        <f t="shared" ca="1" si="67"/>
        <v>21.162807182081782</v>
      </c>
    </row>
    <row r="853" spans="1:4" x14ac:dyDescent="0.25">
      <c r="A853">
        <f t="shared" si="68"/>
        <v>20</v>
      </c>
      <c r="B853">
        <f t="shared" si="65"/>
        <v>15.342640972002734</v>
      </c>
      <c r="C853">
        <f t="shared" ca="1" si="66"/>
        <v>23.877564617676079</v>
      </c>
      <c r="D853">
        <f t="shared" ca="1" si="67"/>
        <v>26.020614028829534</v>
      </c>
    </row>
    <row r="854" spans="1:4" x14ac:dyDescent="0.25">
      <c r="A854">
        <f t="shared" si="68"/>
        <v>20</v>
      </c>
      <c r="B854">
        <f t="shared" si="65"/>
        <v>15.342640972002734</v>
      </c>
      <c r="C854">
        <f t="shared" ca="1" si="66"/>
        <v>19.978800436012012</v>
      </c>
      <c r="D854">
        <f t="shared" ca="1" si="67"/>
        <v>23.132439946860753</v>
      </c>
    </row>
    <row r="855" spans="1:4" x14ac:dyDescent="0.25">
      <c r="A855">
        <f t="shared" si="68"/>
        <v>20</v>
      </c>
      <c r="B855">
        <f t="shared" si="65"/>
        <v>15.342640972002734</v>
      </c>
      <c r="C855">
        <f t="shared" ca="1" si="66"/>
        <v>2.5976931640388532</v>
      </c>
      <c r="D855">
        <f t="shared" ca="1" si="67"/>
        <v>13.055139151265875</v>
      </c>
    </row>
    <row r="856" spans="1:4" x14ac:dyDescent="0.25">
      <c r="A856">
        <f t="shared" si="68"/>
        <v>20</v>
      </c>
      <c r="B856">
        <f t="shared" si="65"/>
        <v>15.342640972002734</v>
      </c>
      <c r="C856">
        <f t="shared" ca="1" si="66"/>
        <v>32.144811994306508</v>
      </c>
      <c r="D856">
        <f t="shared" ca="1" si="67"/>
        <v>32.866979948929831</v>
      </c>
    </row>
    <row r="857" spans="1:4" x14ac:dyDescent="0.25">
      <c r="A857">
        <f t="shared" si="68"/>
        <v>20</v>
      </c>
      <c r="B857">
        <f t="shared" si="65"/>
        <v>15.342640972002734</v>
      </c>
      <c r="C857">
        <f t="shared" ca="1" si="66"/>
        <v>9.2186707679900071</v>
      </c>
      <c r="D857">
        <f t="shared" ca="1" si="67"/>
        <v>16.365876190964435</v>
      </c>
    </row>
    <row r="858" spans="1:4" x14ac:dyDescent="0.25">
      <c r="A858">
        <f t="shared" si="68"/>
        <v>20</v>
      </c>
      <c r="B858">
        <f t="shared" si="65"/>
        <v>15.342640972002734</v>
      </c>
      <c r="C858">
        <f t="shared" ca="1" si="66"/>
        <v>7.3539507688970929</v>
      </c>
      <c r="D858">
        <f t="shared" ca="1" si="67"/>
        <v>15.370380956888015</v>
      </c>
    </row>
    <row r="859" spans="1:4" x14ac:dyDescent="0.25">
      <c r="A859">
        <f t="shared" si="68"/>
        <v>20</v>
      </c>
      <c r="B859">
        <f t="shared" si="65"/>
        <v>15.342640972002734</v>
      </c>
      <c r="C859">
        <f t="shared" ca="1" si="66"/>
        <v>6.6322584986793238</v>
      </c>
      <c r="D859">
        <f t="shared" ca="1" si="67"/>
        <v>14.998615343159239</v>
      </c>
    </row>
    <row r="860" spans="1:4" x14ac:dyDescent="0.25">
      <c r="A860">
        <f t="shared" si="68"/>
        <v>20</v>
      </c>
      <c r="B860">
        <f t="shared" si="65"/>
        <v>15.342640972002734</v>
      </c>
      <c r="C860">
        <f t="shared" ca="1" si="66"/>
        <v>12.204755208793078</v>
      </c>
      <c r="D860">
        <f t="shared" ca="1" si="67"/>
        <v>18.067073698507258</v>
      </c>
    </row>
    <row r="861" spans="1:4" x14ac:dyDescent="0.25">
      <c r="A861">
        <f t="shared" si="68"/>
        <v>20</v>
      </c>
      <c r="B861">
        <f t="shared" si="65"/>
        <v>15.342640972002734</v>
      </c>
      <c r="C861">
        <f t="shared" ca="1" si="66"/>
        <v>16.394788928621566</v>
      </c>
      <c r="D861">
        <f t="shared" ca="1" si="67"/>
        <v>20.681883353961211</v>
      </c>
    </row>
    <row r="862" spans="1:4" x14ac:dyDescent="0.25">
      <c r="A862">
        <f t="shared" si="68"/>
        <v>20</v>
      </c>
      <c r="B862">
        <f t="shared" si="65"/>
        <v>15.342640972002734</v>
      </c>
      <c r="C862">
        <f t="shared" ca="1" si="66"/>
        <v>33.426319635160958</v>
      </c>
      <c r="D862">
        <f t="shared" ca="1" si="67"/>
        <v>34.00778717547616</v>
      </c>
    </row>
    <row r="863" spans="1:4" x14ac:dyDescent="0.25">
      <c r="A863">
        <f t="shared" si="68"/>
        <v>20</v>
      </c>
      <c r="B863">
        <f t="shared" si="65"/>
        <v>15.342640972002734</v>
      </c>
      <c r="C863">
        <f t="shared" ca="1" si="66"/>
        <v>20.14899731735882</v>
      </c>
      <c r="D863">
        <f t="shared" ca="1" si="67"/>
        <v>23.253714462217904</v>
      </c>
    </row>
    <row r="864" spans="1:4" x14ac:dyDescent="0.25">
      <c r="A864">
        <f t="shared" si="68"/>
        <v>20</v>
      </c>
      <c r="B864">
        <f t="shared" si="65"/>
        <v>15.342640972002734</v>
      </c>
      <c r="C864">
        <f t="shared" ca="1" si="66"/>
        <v>15.613691554423589</v>
      </c>
      <c r="D864">
        <f t="shared" ca="1" si="67"/>
        <v>20.17403674104575</v>
      </c>
    </row>
    <row r="865" spans="1:4" x14ac:dyDescent="0.25">
      <c r="A865">
        <f t="shared" si="68"/>
        <v>20</v>
      </c>
      <c r="B865">
        <f t="shared" si="65"/>
        <v>15.342640972002734</v>
      </c>
      <c r="C865">
        <f t="shared" ca="1" si="66"/>
        <v>17.175963263549619</v>
      </c>
      <c r="D865">
        <f t="shared" ca="1" si="67"/>
        <v>21.199170507453466</v>
      </c>
    </row>
    <row r="866" spans="1:4" x14ac:dyDescent="0.25">
      <c r="A866">
        <f t="shared" si="68"/>
        <v>20</v>
      </c>
      <c r="B866">
        <f t="shared" si="65"/>
        <v>15.342640972002734</v>
      </c>
      <c r="C866">
        <f t="shared" ca="1" si="66"/>
        <v>24.206690251927473</v>
      </c>
      <c r="D866">
        <f t="shared" ca="1" si="67"/>
        <v>26.274838211991565</v>
      </c>
    </row>
    <row r="867" spans="1:4" x14ac:dyDescent="0.25">
      <c r="A867">
        <f t="shared" si="68"/>
        <v>20</v>
      </c>
      <c r="B867">
        <f t="shared" si="65"/>
        <v>15.342640972002734</v>
      </c>
      <c r="C867">
        <f t="shared" ca="1" si="66"/>
        <v>25.889355344944398</v>
      </c>
      <c r="D867">
        <f t="shared" ca="1" si="67"/>
        <v>27.599295435459457</v>
      </c>
    </row>
    <row r="868" spans="1:4" x14ac:dyDescent="0.25">
      <c r="A868">
        <f t="shared" si="68"/>
        <v>20</v>
      </c>
      <c r="B868">
        <f t="shared" si="65"/>
        <v>15.342640972002734</v>
      </c>
      <c r="C868">
        <f t="shared" ca="1" si="66"/>
        <v>9.5798233710686915</v>
      </c>
      <c r="D868">
        <f t="shared" ca="1" si="67"/>
        <v>16.564568577457901</v>
      </c>
    </row>
    <row r="869" spans="1:4" x14ac:dyDescent="0.25">
      <c r="A869">
        <f t="shared" si="68"/>
        <v>20</v>
      </c>
      <c r="B869">
        <f t="shared" si="65"/>
        <v>15.342640972002734</v>
      </c>
      <c r="C869">
        <f t="shared" ca="1" si="66"/>
        <v>-1.1500418661338401</v>
      </c>
      <c r="D869">
        <f t="shared" ca="1" si="67"/>
        <v>11.445701367566937</v>
      </c>
    </row>
    <row r="870" spans="1:4" x14ac:dyDescent="0.25">
      <c r="A870">
        <f t="shared" si="68"/>
        <v>20</v>
      </c>
      <c r="B870">
        <f t="shared" si="65"/>
        <v>15.342640972002734</v>
      </c>
      <c r="C870">
        <f t="shared" ca="1" si="66"/>
        <v>25.56123449073722</v>
      </c>
      <c r="D870">
        <f t="shared" ca="1" si="67"/>
        <v>27.337806437839191</v>
      </c>
    </row>
    <row r="871" spans="1:4" x14ac:dyDescent="0.25">
      <c r="A871">
        <f t="shared" si="68"/>
        <v>20</v>
      </c>
      <c r="B871">
        <f t="shared" si="65"/>
        <v>15.342640972002734</v>
      </c>
      <c r="C871">
        <f t="shared" ca="1" si="66"/>
        <v>24.301183853400179</v>
      </c>
      <c r="D871">
        <f t="shared" ca="1" si="67"/>
        <v>26.348121895228068</v>
      </c>
    </row>
    <row r="872" spans="1:4" x14ac:dyDescent="0.25">
      <c r="A872">
        <f t="shared" si="68"/>
        <v>20</v>
      </c>
      <c r="B872">
        <f t="shared" si="65"/>
        <v>15.342640972002734</v>
      </c>
      <c r="C872">
        <f t="shared" ca="1" si="66"/>
        <v>7.2466602919610281</v>
      </c>
      <c r="D872">
        <f t="shared" ca="1" si="67"/>
        <v>15.314638954915681</v>
      </c>
    </row>
    <row r="873" spans="1:4" x14ac:dyDescent="0.25">
      <c r="A873">
        <f t="shared" si="68"/>
        <v>20</v>
      </c>
      <c r="B873">
        <f t="shared" si="65"/>
        <v>15.342640972002734</v>
      </c>
      <c r="C873">
        <f t="shared" ca="1" si="66"/>
        <v>8.5809054986508908</v>
      </c>
      <c r="D873">
        <f t="shared" ca="1" si="67"/>
        <v>16.019689944960266</v>
      </c>
    </row>
    <row r="874" spans="1:4" x14ac:dyDescent="0.25">
      <c r="A874">
        <f t="shared" si="68"/>
        <v>20</v>
      </c>
      <c r="B874">
        <f t="shared" si="65"/>
        <v>15.342640972002734</v>
      </c>
      <c r="C874">
        <f t="shared" ca="1" si="66"/>
        <v>20.974597193930258</v>
      </c>
      <c r="D874">
        <f t="shared" ca="1" si="67"/>
        <v>23.848270129734438</v>
      </c>
    </row>
    <row r="875" spans="1:4" x14ac:dyDescent="0.25">
      <c r="A875">
        <f t="shared" si="68"/>
        <v>20</v>
      </c>
      <c r="B875">
        <f t="shared" si="65"/>
        <v>15.342640972002734</v>
      </c>
      <c r="C875">
        <f t="shared" ca="1" si="66"/>
        <v>14.436699904330899</v>
      </c>
      <c r="D875">
        <f t="shared" ca="1" si="67"/>
        <v>19.426495212739368</v>
      </c>
    </row>
    <row r="876" spans="1:4" x14ac:dyDescent="0.25">
      <c r="A876">
        <f t="shared" si="68"/>
        <v>20</v>
      </c>
      <c r="B876">
        <f t="shared" si="65"/>
        <v>15.342640972002734</v>
      </c>
      <c r="C876">
        <f t="shared" ca="1" si="66"/>
        <v>27.993696943095706</v>
      </c>
      <c r="D876">
        <f t="shared" ca="1" si="67"/>
        <v>29.312553570092422</v>
      </c>
    </row>
    <row r="877" spans="1:4" x14ac:dyDescent="0.25">
      <c r="A877">
        <f t="shared" si="68"/>
        <v>20</v>
      </c>
      <c r="B877">
        <f t="shared" si="65"/>
        <v>15.342640972002734</v>
      </c>
      <c r="C877">
        <f t="shared" ca="1" si="66"/>
        <v>24.585396413018643</v>
      </c>
      <c r="D877">
        <f t="shared" ca="1" si="67"/>
        <v>26.569330180164304</v>
      </c>
    </row>
    <row r="878" spans="1:4" x14ac:dyDescent="0.25">
      <c r="A878">
        <f t="shared" si="68"/>
        <v>20</v>
      </c>
      <c r="B878">
        <f t="shared" si="65"/>
        <v>15.342640972002734</v>
      </c>
      <c r="C878">
        <f t="shared" ca="1" si="66"/>
        <v>2.620991440088881</v>
      </c>
      <c r="D878">
        <f t="shared" ca="1" si="67"/>
        <v>13.065720931120904</v>
      </c>
    </row>
    <row r="879" spans="1:4" x14ac:dyDescent="0.25">
      <c r="A879">
        <f t="shared" si="68"/>
        <v>20</v>
      </c>
      <c r="B879">
        <f t="shared" si="65"/>
        <v>15.342640972002734</v>
      </c>
      <c r="C879">
        <f t="shared" ca="1" si="66"/>
        <v>17.61245530489547</v>
      </c>
      <c r="D879">
        <f t="shared" ca="1" si="67"/>
        <v>21.492303204107223</v>
      </c>
    </row>
    <row r="880" spans="1:4" x14ac:dyDescent="0.25">
      <c r="A880">
        <f t="shared" si="68"/>
        <v>20</v>
      </c>
      <c r="B880">
        <f t="shared" si="65"/>
        <v>15.342640972002734</v>
      </c>
      <c r="C880">
        <f t="shared" ca="1" si="66"/>
        <v>10.664948528798156</v>
      </c>
      <c r="D880">
        <f t="shared" ca="1" si="67"/>
        <v>17.173194204394541</v>
      </c>
    </row>
    <row r="881" spans="1:4" x14ac:dyDescent="0.25">
      <c r="A881">
        <f t="shared" si="68"/>
        <v>20</v>
      </c>
      <c r="B881">
        <f t="shared" si="65"/>
        <v>15.342640972002734</v>
      </c>
      <c r="C881">
        <f t="shared" ca="1" si="66"/>
        <v>8.3543843880347044</v>
      </c>
      <c r="D881">
        <f t="shared" ca="1" si="67"/>
        <v>15.898165906048517</v>
      </c>
    </row>
    <row r="882" spans="1:4" x14ac:dyDescent="0.25">
      <c r="A882">
        <f t="shared" si="68"/>
        <v>20</v>
      </c>
      <c r="B882">
        <f t="shared" si="65"/>
        <v>15.342640972002734</v>
      </c>
      <c r="C882">
        <f t="shared" ca="1" si="66"/>
        <v>28.409532168460174</v>
      </c>
      <c r="D882">
        <f t="shared" ca="1" si="67"/>
        <v>29.658384763019651</v>
      </c>
    </row>
    <row r="883" spans="1:4" x14ac:dyDescent="0.25">
      <c r="A883">
        <f t="shared" si="68"/>
        <v>20</v>
      </c>
      <c r="B883">
        <f t="shared" si="65"/>
        <v>15.342640972002734</v>
      </c>
      <c r="C883">
        <f t="shared" ca="1" si="66"/>
        <v>25.846931293826717</v>
      </c>
      <c r="D883">
        <f t="shared" ca="1" si="67"/>
        <v>27.565399489792402</v>
      </c>
    </row>
    <row r="884" spans="1:4" x14ac:dyDescent="0.25">
      <c r="A884">
        <f t="shared" si="68"/>
        <v>20</v>
      </c>
      <c r="B884">
        <f t="shared" si="65"/>
        <v>15.342640972002734</v>
      </c>
      <c r="C884">
        <f t="shared" ca="1" si="66"/>
        <v>12.627340658747707</v>
      </c>
      <c r="D884">
        <f t="shared" ca="1" si="67"/>
        <v>18.318644933692227</v>
      </c>
    </row>
    <row r="885" spans="1:4" x14ac:dyDescent="0.25">
      <c r="A885">
        <f t="shared" si="68"/>
        <v>20</v>
      </c>
      <c r="B885">
        <f t="shared" si="65"/>
        <v>15.342640972002734</v>
      </c>
      <c r="C885">
        <f t="shared" ca="1" si="66"/>
        <v>21.182584427204922</v>
      </c>
      <c r="D885">
        <f t="shared" ca="1" si="67"/>
        <v>23.999687860753689</v>
      </c>
    </row>
    <row r="886" spans="1:4" x14ac:dyDescent="0.25">
      <c r="A886">
        <f t="shared" si="68"/>
        <v>20</v>
      </c>
      <c r="B886">
        <f t="shared" si="65"/>
        <v>15.342640972002734</v>
      </c>
      <c r="C886">
        <f t="shared" ca="1" si="66"/>
        <v>13.458383933252968</v>
      </c>
      <c r="D886">
        <f t="shared" ca="1" si="67"/>
        <v>18.821285448283646</v>
      </c>
    </row>
    <row r="887" spans="1:4" x14ac:dyDescent="0.25">
      <c r="A887">
        <f t="shared" si="68"/>
        <v>20</v>
      </c>
      <c r="B887">
        <f t="shared" si="65"/>
        <v>15.342640972002734</v>
      </c>
      <c r="C887">
        <f t="shared" ca="1" si="66"/>
        <v>10.335898706823524</v>
      </c>
      <c r="D887">
        <f t="shared" ca="1" si="67"/>
        <v>16.986786007448465</v>
      </c>
    </row>
    <row r="888" spans="1:4" x14ac:dyDescent="0.25">
      <c r="A888">
        <f t="shared" si="68"/>
        <v>20</v>
      </c>
      <c r="B888">
        <f t="shared" si="65"/>
        <v>15.342640972002734</v>
      </c>
      <c r="C888">
        <f t="shared" ca="1" si="66"/>
        <v>4.6605423047677643</v>
      </c>
      <c r="D888">
        <f t="shared" ca="1" si="67"/>
        <v>14.020621073913643</v>
      </c>
    </row>
    <row r="889" spans="1:4" x14ac:dyDescent="0.25">
      <c r="A889">
        <f t="shared" si="68"/>
        <v>20</v>
      </c>
      <c r="B889">
        <f t="shared" si="65"/>
        <v>15.342640972002734</v>
      </c>
      <c r="C889">
        <f t="shared" ca="1" si="66"/>
        <v>21.498529223082581</v>
      </c>
      <c r="D889">
        <f t="shared" ca="1" si="67"/>
        <v>24.230955970354806</v>
      </c>
    </row>
    <row r="890" spans="1:4" x14ac:dyDescent="0.25">
      <c r="A890">
        <f t="shared" si="68"/>
        <v>20</v>
      </c>
      <c r="B890">
        <f t="shared" si="65"/>
        <v>15.342640972002734</v>
      </c>
      <c r="C890">
        <f t="shared" ca="1" si="66"/>
        <v>1.9609307468969668</v>
      </c>
      <c r="D890">
        <f t="shared" ca="1" si="67"/>
        <v>12.768739848151483</v>
      </c>
    </row>
    <row r="891" spans="1:4" x14ac:dyDescent="0.25">
      <c r="A891">
        <f t="shared" si="68"/>
        <v>20</v>
      </c>
      <c r="B891">
        <f t="shared" si="65"/>
        <v>15.342640972002734</v>
      </c>
      <c r="C891">
        <f t="shared" ca="1" si="66"/>
        <v>-9.7669560369103543</v>
      </c>
      <c r="D891">
        <f t="shared" ca="1" si="67"/>
        <v>8.3886294745250449</v>
      </c>
    </row>
    <row r="892" spans="1:4" x14ac:dyDescent="0.25">
      <c r="A892">
        <f t="shared" si="68"/>
        <v>20</v>
      </c>
      <c r="B892">
        <f t="shared" si="65"/>
        <v>15.342640972002734</v>
      </c>
      <c r="C892">
        <f t="shared" ca="1" si="66"/>
        <v>13.589396804749869</v>
      </c>
      <c r="D892">
        <f t="shared" ca="1" si="67"/>
        <v>18.901485490654593</v>
      </c>
    </row>
    <row r="893" spans="1:4" x14ac:dyDescent="0.25">
      <c r="A893">
        <f t="shared" si="68"/>
        <v>20</v>
      </c>
      <c r="B893">
        <f t="shared" si="65"/>
        <v>15.342640972002734</v>
      </c>
      <c r="C893">
        <f t="shared" ca="1" si="66"/>
        <v>17.821601935403184</v>
      </c>
      <c r="D893">
        <f t="shared" ca="1" si="67"/>
        <v>21.633798014829082</v>
      </c>
    </row>
    <row r="894" spans="1:4" x14ac:dyDescent="0.25">
      <c r="A894">
        <f t="shared" si="68"/>
        <v>20</v>
      </c>
      <c r="B894">
        <f t="shared" si="65"/>
        <v>15.342640972002734</v>
      </c>
      <c r="C894">
        <f t="shared" ca="1" si="66"/>
        <v>11.179516302179222</v>
      </c>
      <c r="D894">
        <f t="shared" ca="1" si="67"/>
        <v>17.467943967974669</v>
      </c>
    </row>
    <row r="895" spans="1:4" x14ac:dyDescent="0.25">
      <c r="A895">
        <f t="shared" si="68"/>
        <v>20</v>
      </c>
      <c r="B895">
        <f t="shared" si="65"/>
        <v>15.342640972002734</v>
      </c>
      <c r="C895">
        <f t="shared" ca="1" si="66"/>
        <v>12.842346005745576</v>
      </c>
      <c r="D895">
        <f t="shared" ca="1" si="67"/>
        <v>18.447680005628374</v>
      </c>
    </row>
    <row r="896" spans="1:4" x14ac:dyDescent="0.25">
      <c r="A896">
        <f t="shared" si="68"/>
        <v>20</v>
      </c>
      <c r="B896">
        <f t="shared" si="65"/>
        <v>15.342640972002734</v>
      </c>
      <c r="C896">
        <f t="shared" ca="1" si="66"/>
        <v>21.835978908495711</v>
      </c>
      <c r="D896">
        <f t="shared" ca="1" si="67"/>
        <v>24.479634332983693</v>
      </c>
    </row>
    <row r="897" spans="1:4" x14ac:dyDescent="0.25">
      <c r="A897">
        <f t="shared" si="68"/>
        <v>20</v>
      </c>
      <c r="B897">
        <f t="shared" si="65"/>
        <v>15.342640972002734</v>
      </c>
      <c r="C897">
        <f t="shared" ca="1" si="66"/>
        <v>8.4820245855049432</v>
      </c>
      <c r="D897">
        <f t="shared" ca="1" si="67"/>
        <v>15.96655011337903</v>
      </c>
    </row>
    <row r="898" spans="1:4" x14ac:dyDescent="0.25">
      <c r="A898">
        <f t="shared" si="68"/>
        <v>20</v>
      </c>
      <c r="B898">
        <f t="shared" ref="B898:B961" si="69">LN((A898/100)/(1-A898/100))*25+50</f>
        <v>15.342640972002734</v>
      </c>
      <c r="C898">
        <f t="shared" ca="1" si="66"/>
        <v>1.4301652632168107</v>
      </c>
      <c r="D898">
        <f t="shared" ca="1" si="67"/>
        <v>12.534129420270686</v>
      </c>
    </row>
    <row r="899" spans="1:4" x14ac:dyDescent="0.25">
      <c r="A899">
        <f t="shared" si="68"/>
        <v>20</v>
      </c>
      <c r="B899">
        <f t="shared" si="69"/>
        <v>15.342640972002734</v>
      </c>
      <c r="C899">
        <f t="shared" ref="C899:C962" ca="1" si="70">_xlfn.NORM.INV(RAND(),B899,10)</f>
        <v>31.656136789456042</v>
      </c>
      <c r="D899">
        <f t="shared" ref="D899:D962" ca="1" si="71">100/(1+EXP(-0.04*(C899-50)))</f>
        <v>32.43713633495679</v>
      </c>
    </row>
    <row r="900" spans="1:4" x14ac:dyDescent="0.25">
      <c r="A900">
        <f t="shared" ref="A900:A963" si="72">A899</f>
        <v>20</v>
      </c>
      <c r="B900">
        <f t="shared" si="69"/>
        <v>15.342640972002734</v>
      </c>
      <c r="C900">
        <f t="shared" ca="1" si="70"/>
        <v>17.334880363863267</v>
      </c>
      <c r="D900">
        <f t="shared" ca="1" si="71"/>
        <v>21.305554097186775</v>
      </c>
    </row>
    <row r="901" spans="1:4" x14ac:dyDescent="0.25">
      <c r="A901">
        <f t="shared" si="72"/>
        <v>20</v>
      </c>
      <c r="B901">
        <f t="shared" si="69"/>
        <v>15.342640972002734</v>
      </c>
      <c r="C901">
        <f t="shared" ca="1" si="70"/>
        <v>12.24974380736303</v>
      </c>
      <c r="D901">
        <f t="shared" ca="1" si="71"/>
        <v>18.093727444770618</v>
      </c>
    </row>
    <row r="902" spans="1:4" x14ac:dyDescent="0.25">
      <c r="A902">
        <f t="shared" si="72"/>
        <v>20</v>
      </c>
      <c r="B902">
        <f t="shared" si="69"/>
        <v>15.342640972002734</v>
      </c>
      <c r="C902">
        <f t="shared" ca="1" si="70"/>
        <v>17.279789063550929</v>
      </c>
      <c r="D902">
        <f t="shared" ca="1" si="71"/>
        <v>21.26863039620758</v>
      </c>
    </row>
    <row r="903" spans="1:4" x14ac:dyDescent="0.25">
      <c r="A903">
        <f t="shared" si="72"/>
        <v>20</v>
      </c>
      <c r="B903">
        <f t="shared" si="69"/>
        <v>15.342640972002734</v>
      </c>
      <c r="C903">
        <f t="shared" ca="1" si="70"/>
        <v>13.980575722204527</v>
      </c>
      <c r="D903">
        <f t="shared" ca="1" si="71"/>
        <v>19.142505896900481</v>
      </c>
    </row>
    <row r="904" spans="1:4" x14ac:dyDescent="0.25">
      <c r="A904">
        <f t="shared" si="72"/>
        <v>20</v>
      </c>
      <c r="B904">
        <f t="shared" si="69"/>
        <v>15.342640972002734</v>
      </c>
      <c r="C904">
        <f t="shared" ca="1" si="70"/>
        <v>5.8314841640346735</v>
      </c>
      <c r="D904">
        <f t="shared" ca="1" si="71"/>
        <v>14.594813144583744</v>
      </c>
    </row>
    <row r="905" spans="1:4" x14ac:dyDescent="0.25">
      <c r="A905">
        <f t="shared" si="72"/>
        <v>20</v>
      </c>
      <c r="B905">
        <f t="shared" si="69"/>
        <v>15.342640972002734</v>
      </c>
      <c r="C905">
        <f t="shared" ca="1" si="70"/>
        <v>10.651913161231498</v>
      </c>
      <c r="D905">
        <f t="shared" ca="1" si="71"/>
        <v>17.165778866786962</v>
      </c>
    </row>
    <row r="906" spans="1:4" x14ac:dyDescent="0.25">
      <c r="A906">
        <f t="shared" si="72"/>
        <v>20</v>
      </c>
      <c r="B906">
        <f t="shared" si="69"/>
        <v>15.342640972002734</v>
      </c>
      <c r="C906">
        <f t="shared" ca="1" si="70"/>
        <v>11.508289688245201</v>
      </c>
      <c r="D906">
        <f t="shared" ca="1" si="71"/>
        <v>17.658348301806274</v>
      </c>
    </row>
    <row r="907" spans="1:4" x14ac:dyDescent="0.25">
      <c r="A907">
        <f t="shared" si="72"/>
        <v>20</v>
      </c>
      <c r="B907">
        <f t="shared" si="69"/>
        <v>15.342640972002734</v>
      </c>
      <c r="C907">
        <f t="shared" ca="1" si="70"/>
        <v>32.017228018763731</v>
      </c>
      <c r="D907">
        <f t="shared" ca="1" si="71"/>
        <v>32.754475006595165</v>
      </c>
    </row>
    <row r="908" spans="1:4" x14ac:dyDescent="0.25">
      <c r="A908">
        <f t="shared" si="72"/>
        <v>20</v>
      </c>
      <c r="B908">
        <f t="shared" si="69"/>
        <v>15.342640972002734</v>
      </c>
      <c r="C908">
        <f t="shared" ca="1" si="70"/>
        <v>19.161620418312467</v>
      </c>
      <c r="D908">
        <f t="shared" ca="1" si="71"/>
        <v>22.556328497980573</v>
      </c>
    </row>
    <row r="909" spans="1:4" x14ac:dyDescent="0.25">
      <c r="A909">
        <f t="shared" si="72"/>
        <v>20</v>
      </c>
      <c r="B909">
        <f t="shared" si="69"/>
        <v>15.342640972002734</v>
      </c>
      <c r="C909">
        <f t="shared" ca="1" si="70"/>
        <v>9.8696291489006995</v>
      </c>
      <c r="D909">
        <f t="shared" ca="1" si="71"/>
        <v>16.725403128796813</v>
      </c>
    </row>
    <row r="910" spans="1:4" x14ac:dyDescent="0.25">
      <c r="A910">
        <f t="shared" si="72"/>
        <v>20</v>
      </c>
      <c r="B910">
        <f t="shared" si="69"/>
        <v>15.342640972002734</v>
      </c>
      <c r="C910">
        <f t="shared" ca="1" si="70"/>
        <v>19.719971282190905</v>
      </c>
      <c r="D910">
        <f t="shared" ca="1" si="71"/>
        <v>22.948859053311359</v>
      </c>
    </row>
    <row r="911" spans="1:4" x14ac:dyDescent="0.25">
      <c r="A911">
        <f t="shared" si="72"/>
        <v>20</v>
      </c>
      <c r="B911">
        <f t="shared" si="69"/>
        <v>15.342640972002734</v>
      </c>
      <c r="C911">
        <f t="shared" ca="1" si="70"/>
        <v>25.835329502772296</v>
      </c>
      <c r="D911">
        <f t="shared" ca="1" si="71"/>
        <v>27.556134388533632</v>
      </c>
    </row>
    <row r="912" spans="1:4" x14ac:dyDescent="0.25">
      <c r="A912">
        <f t="shared" si="72"/>
        <v>20</v>
      </c>
      <c r="B912">
        <f t="shared" si="69"/>
        <v>15.342640972002734</v>
      </c>
      <c r="C912">
        <f t="shared" ca="1" si="70"/>
        <v>14.925623763790858</v>
      </c>
      <c r="D912">
        <f t="shared" ca="1" si="71"/>
        <v>19.734444041047546</v>
      </c>
    </row>
    <row r="913" spans="1:4" x14ac:dyDescent="0.25">
      <c r="A913">
        <f t="shared" si="72"/>
        <v>20</v>
      </c>
      <c r="B913">
        <f t="shared" si="69"/>
        <v>15.342640972002734</v>
      </c>
      <c r="C913">
        <f t="shared" ca="1" si="70"/>
        <v>0.89404640410952929</v>
      </c>
      <c r="D913">
        <f t="shared" ca="1" si="71"/>
        <v>12.30091146524417</v>
      </c>
    </row>
    <row r="914" spans="1:4" x14ac:dyDescent="0.25">
      <c r="A914">
        <f t="shared" si="72"/>
        <v>20</v>
      </c>
      <c r="B914">
        <f t="shared" si="69"/>
        <v>15.342640972002734</v>
      </c>
      <c r="C914">
        <f t="shared" ca="1" si="70"/>
        <v>0.2972361080968362</v>
      </c>
      <c r="D914">
        <f t="shared" ca="1" si="71"/>
        <v>12.045689998056913</v>
      </c>
    </row>
    <row r="915" spans="1:4" x14ac:dyDescent="0.25">
      <c r="A915">
        <f t="shared" si="72"/>
        <v>20</v>
      </c>
      <c r="B915">
        <f t="shared" si="69"/>
        <v>15.342640972002734</v>
      </c>
      <c r="C915">
        <f t="shared" ca="1" si="70"/>
        <v>10.449987636711448</v>
      </c>
      <c r="D915">
        <f t="shared" ca="1" si="71"/>
        <v>17.051234977131362</v>
      </c>
    </row>
    <row r="916" spans="1:4" x14ac:dyDescent="0.25">
      <c r="A916">
        <f t="shared" si="72"/>
        <v>20</v>
      </c>
      <c r="B916">
        <f t="shared" si="69"/>
        <v>15.342640972002734</v>
      </c>
      <c r="C916">
        <f t="shared" ca="1" si="70"/>
        <v>15.991493797307404</v>
      </c>
      <c r="D916">
        <f t="shared" ca="1" si="71"/>
        <v>20.418500861650678</v>
      </c>
    </row>
    <row r="917" spans="1:4" x14ac:dyDescent="0.25">
      <c r="A917">
        <f t="shared" si="72"/>
        <v>20</v>
      </c>
      <c r="B917">
        <f t="shared" si="69"/>
        <v>15.342640972002734</v>
      </c>
      <c r="C917">
        <f t="shared" ca="1" si="70"/>
        <v>14.292114571402273</v>
      </c>
      <c r="D917">
        <f t="shared" ca="1" si="71"/>
        <v>19.336129746279337</v>
      </c>
    </row>
    <row r="918" spans="1:4" x14ac:dyDescent="0.25">
      <c r="A918">
        <f t="shared" si="72"/>
        <v>20</v>
      </c>
      <c r="B918">
        <f t="shared" si="69"/>
        <v>15.342640972002734</v>
      </c>
      <c r="C918">
        <f t="shared" ca="1" si="70"/>
        <v>14.706890742032105</v>
      </c>
      <c r="D918">
        <f t="shared" ca="1" si="71"/>
        <v>19.596222035564356</v>
      </c>
    </row>
    <row r="919" spans="1:4" x14ac:dyDescent="0.25">
      <c r="A919">
        <f t="shared" si="72"/>
        <v>20</v>
      </c>
      <c r="B919">
        <f t="shared" si="69"/>
        <v>15.342640972002734</v>
      </c>
      <c r="C919">
        <f t="shared" ca="1" si="70"/>
        <v>18.118022780271247</v>
      </c>
      <c r="D919">
        <f t="shared" ca="1" si="71"/>
        <v>21.835489858498399</v>
      </c>
    </row>
    <row r="920" spans="1:4" x14ac:dyDescent="0.25">
      <c r="A920">
        <f t="shared" si="72"/>
        <v>20</v>
      </c>
      <c r="B920">
        <f t="shared" si="69"/>
        <v>15.342640972002734</v>
      </c>
      <c r="C920">
        <f t="shared" ca="1" si="70"/>
        <v>26.819019249977003</v>
      </c>
      <c r="D920">
        <f t="shared" ca="1" si="71"/>
        <v>28.348515039795728</v>
      </c>
    </row>
    <row r="921" spans="1:4" x14ac:dyDescent="0.25">
      <c r="A921">
        <f t="shared" si="72"/>
        <v>20</v>
      </c>
      <c r="B921">
        <f t="shared" si="69"/>
        <v>15.342640972002734</v>
      </c>
      <c r="C921">
        <f t="shared" ca="1" si="70"/>
        <v>11.381259407933015</v>
      </c>
      <c r="D921">
        <f t="shared" ca="1" si="71"/>
        <v>17.584587970804922</v>
      </c>
    </row>
    <row r="922" spans="1:4" x14ac:dyDescent="0.25">
      <c r="A922">
        <f t="shared" si="72"/>
        <v>20</v>
      </c>
      <c r="B922">
        <f t="shared" si="69"/>
        <v>15.342640972002734</v>
      </c>
      <c r="C922">
        <f t="shared" ca="1" si="70"/>
        <v>9.0779743858687336</v>
      </c>
      <c r="D922">
        <f t="shared" ca="1" si="71"/>
        <v>16.288990900418092</v>
      </c>
    </row>
    <row r="923" spans="1:4" x14ac:dyDescent="0.25">
      <c r="A923">
        <f t="shared" si="72"/>
        <v>20</v>
      </c>
      <c r="B923">
        <f t="shared" si="69"/>
        <v>15.342640972002734</v>
      </c>
      <c r="C923">
        <f t="shared" ca="1" si="70"/>
        <v>22.779140279739611</v>
      </c>
      <c r="D923">
        <f t="shared" ca="1" si="71"/>
        <v>25.183783412030309</v>
      </c>
    </row>
    <row r="924" spans="1:4" x14ac:dyDescent="0.25">
      <c r="A924">
        <f t="shared" si="72"/>
        <v>20</v>
      </c>
      <c r="B924">
        <f t="shared" si="69"/>
        <v>15.342640972002734</v>
      </c>
      <c r="C924">
        <f t="shared" ca="1" si="70"/>
        <v>20.213376887805865</v>
      </c>
      <c r="D924">
        <f t="shared" ca="1" si="71"/>
        <v>23.299703757694246</v>
      </c>
    </row>
    <row r="925" spans="1:4" x14ac:dyDescent="0.25">
      <c r="A925">
        <f t="shared" si="72"/>
        <v>20</v>
      </c>
      <c r="B925">
        <f t="shared" si="69"/>
        <v>15.342640972002734</v>
      </c>
      <c r="C925">
        <f t="shared" ca="1" si="70"/>
        <v>-0.56528293303970933</v>
      </c>
      <c r="D925">
        <f t="shared" ca="1" si="71"/>
        <v>11.684924494686017</v>
      </c>
    </row>
    <row r="926" spans="1:4" x14ac:dyDescent="0.25">
      <c r="A926">
        <f t="shared" si="72"/>
        <v>20</v>
      </c>
      <c r="B926">
        <f t="shared" si="69"/>
        <v>15.342640972002734</v>
      </c>
      <c r="C926">
        <f t="shared" ca="1" si="70"/>
        <v>9.2377567218511416</v>
      </c>
      <c r="D926">
        <f t="shared" ca="1" si="71"/>
        <v>16.376328401360986</v>
      </c>
    </row>
    <row r="927" spans="1:4" x14ac:dyDescent="0.25">
      <c r="A927">
        <f t="shared" si="72"/>
        <v>20</v>
      </c>
      <c r="B927">
        <f t="shared" si="69"/>
        <v>15.342640972002734</v>
      </c>
      <c r="C927">
        <f t="shared" ca="1" si="70"/>
        <v>1.010086220102135</v>
      </c>
      <c r="D927">
        <f t="shared" ca="1" si="71"/>
        <v>12.351071661246909</v>
      </c>
    </row>
    <row r="928" spans="1:4" x14ac:dyDescent="0.25">
      <c r="A928">
        <f t="shared" si="72"/>
        <v>20</v>
      </c>
      <c r="B928">
        <f t="shared" si="69"/>
        <v>15.342640972002734</v>
      </c>
      <c r="C928">
        <f t="shared" ca="1" si="70"/>
        <v>4.56502121072932</v>
      </c>
      <c r="D928">
        <f t="shared" ca="1" si="71"/>
        <v>13.974624690458334</v>
      </c>
    </row>
    <row r="929" spans="1:4" x14ac:dyDescent="0.25">
      <c r="A929">
        <f t="shared" si="72"/>
        <v>20</v>
      </c>
      <c r="B929">
        <f t="shared" si="69"/>
        <v>15.342640972002734</v>
      </c>
      <c r="C929">
        <f t="shared" ca="1" si="70"/>
        <v>4.2334038968198584</v>
      </c>
      <c r="D929">
        <f t="shared" ca="1" si="71"/>
        <v>13.815920943891285</v>
      </c>
    </row>
    <row r="930" spans="1:4" x14ac:dyDescent="0.25">
      <c r="A930">
        <f t="shared" si="72"/>
        <v>20</v>
      </c>
      <c r="B930">
        <f t="shared" si="69"/>
        <v>15.342640972002734</v>
      </c>
      <c r="C930">
        <f t="shared" ca="1" si="70"/>
        <v>17.376303753539531</v>
      </c>
      <c r="D930">
        <f t="shared" ca="1" si="71"/>
        <v>21.333347964204513</v>
      </c>
    </row>
    <row r="931" spans="1:4" x14ac:dyDescent="0.25">
      <c r="A931">
        <f t="shared" si="72"/>
        <v>20</v>
      </c>
      <c r="B931">
        <f t="shared" si="69"/>
        <v>15.342640972002734</v>
      </c>
      <c r="C931">
        <f t="shared" ca="1" si="70"/>
        <v>14.759936063808983</v>
      </c>
      <c r="D931">
        <f t="shared" ca="1" si="71"/>
        <v>19.629675105801887</v>
      </c>
    </row>
    <row r="932" spans="1:4" x14ac:dyDescent="0.25">
      <c r="A932">
        <f t="shared" si="72"/>
        <v>20</v>
      </c>
      <c r="B932">
        <f t="shared" si="69"/>
        <v>15.342640972002734</v>
      </c>
      <c r="C932">
        <f t="shared" ca="1" si="70"/>
        <v>16.27328026722461</v>
      </c>
      <c r="D932">
        <f t="shared" ca="1" si="71"/>
        <v>20.602265505113625</v>
      </c>
    </row>
    <row r="933" spans="1:4" x14ac:dyDescent="0.25">
      <c r="A933">
        <f t="shared" si="72"/>
        <v>20</v>
      </c>
      <c r="B933">
        <f t="shared" si="69"/>
        <v>15.342640972002734</v>
      </c>
      <c r="C933">
        <f t="shared" ca="1" si="70"/>
        <v>27.068697339785949</v>
      </c>
      <c r="D933">
        <f t="shared" ca="1" si="71"/>
        <v>28.55181272551954</v>
      </c>
    </row>
    <row r="934" spans="1:4" x14ac:dyDescent="0.25">
      <c r="A934">
        <f t="shared" si="72"/>
        <v>20</v>
      </c>
      <c r="B934">
        <f t="shared" si="69"/>
        <v>15.342640972002734</v>
      </c>
      <c r="C934">
        <f t="shared" ca="1" si="70"/>
        <v>18.638772289059155</v>
      </c>
      <c r="D934">
        <f t="shared" ca="1" si="71"/>
        <v>22.193092713080159</v>
      </c>
    </row>
    <row r="935" spans="1:4" x14ac:dyDescent="0.25">
      <c r="A935">
        <f t="shared" si="72"/>
        <v>20</v>
      </c>
      <c r="B935">
        <f t="shared" si="69"/>
        <v>15.342640972002734</v>
      </c>
      <c r="C935">
        <f t="shared" ca="1" si="70"/>
        <v>-0.41089879921900874</v>
      </c>
      <c r="D935">
        <f t="shared" ca="1" si="71"/>
        <v>11.748802423841656</v>
      </c>
    </row>
    <row r="936" spans="1:4" x14ac:dyDescent="0.25">
      <c r="A936">
        <f t="shared" si="72"/>
        <v>20</v>
      </c>
      <c r="B936">
        <f t="shared" si="69"/>
        <v>15.342640972002734</v>
      </c>
      <c r="C936">
        <f t="shared" ca="1" si="70"/>
        <v>16.623981478908586</v>
      </c>
      <c r="D936">
        <f t="shared" ca="1" si="71"/>
        <v>20.832678993583134</v>
      </c>
    </row>
    <row r="937" spans="1:4" x14ac:dyDescent="0.25">
      <c r="A937">
        <f t="shared" si="72"/>
        <v>20</v>
      </c>
      <c r="B937">
        <f t="shared" si="69"/>
        <v>15.342640972002734</v>
      </c>
      <c r="C937">
        <f t="shared" ca="1" si="70"/>
        <v>9.8769068960840425</v>
      </c>
      <c r="D937">
        <f t="shared" ca="1" si="71"/>
        <v>16.729458103568913</v>
      </c>
    </row>
    <row r="938" spans="1:4" x14ac:dyDescent="0.25">
      <c r="A938">
        <f t="shared" si="72"/>
        <v>20</v>
      </c>
      <c r="B938">
        <f t="shared" si="69"/>
        <v>15.342640972002734</v>
      </c>
      <c r="C938">
        <f t="shared" ca="1" si="70"/>
        <v>8.4503880338615467</v>
      </c>
      <c r="D938">
        <f t="shared" ca="1" si="71"/>
        <v>15.949578413120799</v>
      </c>
    </row>
    <row r="939" spans="1:4" x14ac:dyDescent="0.25">
      <c r="A939">
        <f t="shared" si="72"/>
        <v>20</v>
      </c>
      <c r="B939">
        <f t="shared" si="69"/>
        <v>15.342640972002734</v>
      </c>
      <c r="C939">
        <f t="shared" ca="1" si="70"/>
        <v>9.298181330762219</v>
      </c>
      <c r="D939">
        <f t="shared" ca="1" si="71"/>
        <v>16.409454667298672</v>
      </c>
    </row>
    <row r="940" spans="1:4" x14ac:dyDescent="0.25">
      <c r="A940">
        <f t="shared" si="72"/>
        <v>20</v>
      </c>
      <c r="B940">
        <f t="shared" si="69"/>
        <v>15.342640972002734</v>
      </c>
      <c r="C940">
        <f t="shared" ca="1" si="70"/>
        <v>9.0395317254080574</v>
      </c>
      <c r="D940">
        <f t="shared" ca="1" si="71"/>
        <v>16.268034097471336</v>
      </c>
    </row>
    <row r="941" spans="1:4" x14ac:dyDescent="0.25">
      <c r="A941">
        <f t="shared" si="72"/>
        <v>20</v>
      </c>
      <c r="B941">
        <f t="shared" si="69"/>
        <v>15.342640972002734</v>
      </c>
      <c r="C941">
        <f t="shared" ca="1" si="70"/>
        <v>27.69048931757446</v>
      </c>
      <c r="D941">
        <f t="shared" ca="1" si="71"/>
        <v>29.061883517945819</v>
      </c>
    </row>
    <row r="942" spans="1:4" x14ac:dyDescent="0.25">
      <c r="A942">
        <f t="shared" si="72"/>
        <v>20</v>
      </c>
      <c r="B942">
        <f t="shared" si="69"/>
        <v>15.342640972002734</v>
      </c>
      <c r="C942">
        <f t="shared" ca="1" si="70"/>
        <v>9.3809369119318671</v>
      </c>
      <c r="D942">
        <f t="shared" ca="1" si="71"/>
        <v>16.454910682804545</v>
      </c>
    </row>
    <row r="943" spans="1:4" x14ac:dyDescent="0.25">
      <c r="A943">
        <f t="shared" si="72"/>
        <v>20</v>
      </c>
      <c r="B943">
        <f t="shared" si="69"/>
        <v>15.342640972002734</v>
      </c>
      <c r="C943">
        <f t="shared" ca="1" si="70"/>
        <v>28.362210623924842</v>
      </c>
      <c r="D943">
        <f t="shared" ca="1" si="71"/>
        <v>29.618910737580368</v>
      </c>
    </row>
    <row r="944" spans="1:4" x14ac:dyDescent="0.25">
      <c r="A944">
        <f t="shared" si="72"/>
        <v>20</v>
      </c>
      <c r="B944">
        <f t="shared" si="69"/>
        <v>15.342640972002734</v>
      </c>
      <c r="C944">
        <f t="shared" ca="1" si="70"/>
        <v>36.712367174724676</v>
      </c>
      <c r="D944">
        <f t="shared" ca="1" si="71"/>
        <v>37.016586615643924</v>
      </c>
    </row>
    <row r="945" spans="1:4" x14ac:dyDescent="0.25">
      <c r="A945">
        <f t="shared" si="72"/>
        <v>20</v>
      </c>
      <c r="B945">
        <f t="shared" si="69"/>
        <v>15.342640972002734</v>
      </c>
      <c r="C945">
        <f t="shared" ca="1" si="70"/>
        <v>6.1696396664669937</v>
      </c>
      <c r="D945">
        <f t="shared" ca="1" si="71"/>
        <v>14.764222507094772</v>
      </c>
    </row>
    <row r="946" spans="1:4" x14ac:dyDescent="0.25">
      <c r="A946">
        <f t="shared" si="72"/>
        <v>20</v>
      </c>
      <c r="B946">
        <f t="shared" si="69"/>
        <v>15.342640972002734</v>
      </c>
      <c r="C946">
        <f t="shared" ca="1" si="70"/>
        <v>11.971790566099205</v>
      </c>
      <c r="D946">
        <f t="shared" ca="1" si="71"/>
        <v>17.929542020049293</v>
      </c>
    </row>
    <row r="947" spans="1:4" x14ac:dyDescent="0.25">
      <c r="A947">
        <f t="shared" si="72"/>
        <v>20</v>
      </c>
      <c r="B947">
        <f t="shared" si="69"/>
        <v>15.342640972002734</v>
      </c>
      <c r="C947">
        <f t="shared" ca="1" si="70"/>
        <v>13.298503604637688</v>
      </c>
      <c r="D947">
        <f t="shared" ca="1" si="71"/>
        <v>18.723768545216934</v>
      </c>
    </row>
    <row r="948" spans="1:4" x14ac:dyDescent="0.25">
      <c r="A948">
        <f t="shared" si="72"/>
        <v>20</v>
      </c>
      <c r="B948">
        <f t="shared" si="69"/>
        <v>15.342640972002734</v>
      </c>
      <c r="C948">
        <f t="shared" ca="1" si="70"/>
        <v>23.004919972229757</v>
      </c>
      <c r="D948">
        <f t="shared" ca="1" si="71"/>
        <v>25.354326083165617</v>
      </c>
    </row>
    <row r="949" spans="1:4" x14ac:dyDescent="0.25">
      <c r="A949">
        <f t="shared" si="72"/>
        <v>20</v>
      </c>
      <c r="B949">
        <f t="shared" si="69"/>
        <v>15.342640972002734</v>
      </c>
      <c r="C949">
        <f t="shared" ca="1" si="70"/>
        <v>19.677014316853374</v>
      </c>
      <c r="D949">
        <f t="shared" ca="1" si="71"/>
        <v>22.918489959630339</v>
      </c>
    </row>
    <row r="950" spans="1:4" x14ac:dyDescent="0.25">
      <c r="A950">
        <f t="shared" si="72"/>
        <v>20</v>
      </c>
      <c r="B950">
        <f t="shared" si="69"/>
        <v>15.342640972002734</v>
      </c>
      <c r="C950">
        <f t="shared" ca="1" si="70"/>
        <v>9.0115907761548861</v>
      </c>
      <c r="D950">
        <f t="shared" ca="1" si="71"/>
        <v>16.252815880702851</v>
      </c>
    </row>
    <row r="951" spans="1:4" x14ac:dyDescent="0.25">
      <c r="A951">
        <f t="shared" si="72"/>
        <v>20</v>
      </c>
      <c r="B951">
        <f t="shared" si="69"/>
        <v>15.342640972002734</v>
      </c>
      <c r="C951">
        <f t="shared" ca="1" si="70"/>
        <v>8.4178293658376369</v>
      </c>
      <c r="D951">
        <f t="shared" ca="1" si="71"/>
        <v>15.93212730068702</v>
      </c>
    </row>
    <row r="952" spans="1:4" x14ac:dyDescent="0.25">
      <c r="A952">
        <f t="shared" si="72"/>
        <v>20</v>
      </c>
      <c r="B952">
        <f t="shared" si="69"/>
        <v>15.342640972002734</v>
      </c>
      <c r="C952">
        <f t="shared" ca="1" si="70"/>
        <v>11.948801086166451</v>
      </c>
      <c r="D952">
        <f t="shared" ca="1" si="71"/>
        <v>17.916014533819542</v>
      </c>
    </row>
    <row r="953" spans="1:4" x14ac:dyDescent="0.25">
      <c r="A953">
        <f t="shared" si="72"/>
        <v>20</v>
      </c>
      <c r="B953">
        <f t="shared" si="69"/>
        <v>15.342640972002734</v>
      </c>
      <c r="C953">
        <f t="shared" ca="1" si="70"/>
        <v>27.615796417025642</v>
      </c>
      <c r="D953">
        <f t="shared" ca="1" si="71"/>
        <v>29.000327459015139</v>
      </c>
    </row>
    <row r="954" spans="1:4" x14ac:dyDescent="0.25">
      <c r="A954">
        <f t="shared" si="72"/>
        <v>20</v>
      </c>
      <c r="B954">
        <f t="shared" si="69"/>
        <v>15.342640972002734</v>
      </c>
      <c r="C954">
        <f t="shared" ca="1" si="70"/>
        <v>7.3582214377942714</v>
      </c>
      <c r="D954">
        <f t="shared" ca="1" si="71"/>
        <v>15.372603184820205</v>
      </c>
    </row>
    <row r="955" spans="1:4" x14ac:dyDescent="0.25">
      <c r="A955">
        <f t="shared" si="72"/>
        <v>20</v>
      </c>
      <c r="B955">
        <f t="shared" si="69"/>
        <v>15.342640972002734</v>
      </c>
      <c r="C955">
        <f t="shared" ca="1" si="70"/>
        <v>31.580268515451746</v>
      </c>
      <c r="D955">
        <f t="shared" ca="1" si="71"/>
        <v>32.370664295113571</v>
      </c>
    </row>
    <row r="956" spans="1:4" x14ac:dyDescent="0.25">
      <c r="A956">
        <f t="shared" si="72"/>
        <v>20</v>
      </c>
      <c r="B956">
        <f t="shared" si="69"/>
        <v>15.342640972002734</v>
      </c>
      <c r="C956">
        <f t="shared" ca="1" si="70"/>
        <v>10.327069139284184</v>
      </c>
      <c r="D956">
        <f t="shared" ca="1" si="71"/>
        <v>16.981806261010387</v>
      </c>
    </row>
    <row r="957" spans="1:4" x14ac:dyDescent="0.25">
      <c r="A957">
        <f t="shared" si="72"/>
        <v>20</v>
      </c>
      <c r="B957">
        <f t="shared" si="69"/>
        <v>15.342640972002734</v>
      </c>
      <c r="C957">
        <f t="shared" ca="1" si="70"/>
        <v>23.483309964516707</v>
      </c>
      <c r="D957">
        <f t="shared" ca="1" si="71"/>
        <v>25.71818958706076</v>
      </c>
    </row>
    <row r="958" spans="1:4" x14ac:dyDescent="0.25">
      <c r="A958">
        <f t="shared" si="72"/>
        <v>20</v>
      </c>
      <c r="B958">
        <f t="shared" si="69"/>
        <v>15.342640972002734</v>
      </c>
      <c r="C958">
        <f t="shared" ca="1" si="70"/>
        <v>15.973123658924914</v>
      </c>
      <c r="D958">
        <f t="shared" ca="1" si="71"/>
        <v>20.406563345349507</v>
      </c>
    </row>
    <row r="959" spans="1:4" x14ac:dyDescent="0.25">
      <c r="A959">
        <f t="shared" si="72"/>
        <v>20</v>
      </c>
      <c r="B959">
        <f t="shared" si="69"/>
        <v>15.342640972002734</v>
      </c>
      <c r="C959">
        <f t="shared" ca="1" si="70"/>
        <v>1.7078391976552663</v>
      </c>
      <c r="D959">
        <f t="shared" ca="1" si="71"/>
        <v>12.656403507095281</v>
      </c>
    </row>
    <row r="960" spans="1:4" x14ac:dyDescent="0.25">
      <c r="A960">
        <f t="shared" si="72"/>
        <v>20</v>
      </c>
      <c r="B960">
        <f t="shared" si="69"/>
        <v>15.342640972002734</v>
      </c>
      <c r="C960">
        <f t="shared" ca="1" si="70"/>
        <v>33.611614861435143</v>
      </c>
      <c r="D960">
        <f t="shared" ca="1" si="71"/>
        <v>34.174323270435337</v>
      </c>
    </row>
    <row r="961" spans="1:4" x14ac:dyDescent="0.25">
      <c r="A961">
        <f t="shared" si="72"/>
        <v>20</v>
      </c>
      <c r="B961">
        <f t="shared" si="69"/>
        <v>15.342640972002734</v>
      </c>
      <c r="C961">
        <f t="shared" ca="1" si="70"/>
        <v>18.705465763572754</v>
      </c>
      <c r="D961">
        <f t="shared" ca="1" si="71"/>
        <v>22.239192757457893</v>
      </c>
    </row>
    <row r="962" spans="1:4" x14ac:dyDescent="0.25">
      <c r="A962">
        <f t="shared" si="72"/>
        <v>20</v>
      </c>
      <c r="B962">
        <f t="shared" ref="B962:B1000" si="73">LN((A962/100)/(1-A962/100))*25+50</f>
        <v>15.342640972002734</v>
      </c>
      <c r="C962">
        <f t="shared" ca="1" si="70"/>
        <v>22.796275820640826</v>
      </c>
      <c r="D962">
        <f t="shared" ca="1" si="71"/>
        <v>25.196700017312892</v>
      </c>
    </row>
    <row r="963" spans="1:4" x14ac:dyDescent="0.25">
      <c r="A963">
        <f t="shared" si="72"/>
        <v>20</v>
      </c>
      <c r="B963">
        <f t="shared" si="73"/>
        <v>15.342640972002734</v>
      </c>
      <c r="C963">
        <f t="shared" ref="C963:C1000" ca="1" si="74">_xlfn.NORM.INV(RAND(),B963,10)</f>
        <v>16.577204952121047</v>
      </c>
      <c r="D963">
        <f t="shared" ref="D963:D1000" ca="1" si="75">100/(1+EXP(-0.04*(C963-50)))</f>
        <v>20.801837034210671</v>
      </c>
    </row>
    <row r="964" spans="1:4" x14ac:dyDescent="0.25">
      <c r="A964">
        <f t="shared" ref="A964:A1000" si="76">A963</f>
        <v>20</v>
      </c>
      <c r="B964">
        <f t="shared" si="73"/>
        <v>15.342640972002734</v>
      </c>
      <c r="C964">
        <f t="shared" ca="1" si="74"/>
        <v>19.299567350553176</v>
      </c>
      <c r="D964">
        <f t="shared" ca="1" si="75"/>
        <v>22.652863194040176</v>
      </c>
    </row>
    <row r="965" spans="1:4" x14ac:dyDescent="0.25">
      <c r="A965">
        <f t="shared" si="76"/>
        <v>20</v>
      </c>
      <c r="B965">
        <f t="shared" si="73"/>
        <v>15.342640972002734</v>
      </c>
      <c r="C965">
        <f t="shared" ca="1" si="74"/>
        <v>25.454694884069593</v>
      </c>
      <c r="D965">
        <f t="shared" ca="1" si="75"/>
        <v>27.253235067651477</v>
      </c>
    </row>
    <row r="966" spans="1:4" x14ac:dyDescent="0.25">
      <c r="A966">
        <f t="shared" si="76"/>
        <v>20</v>
      </c>
      <c r="B966">
        <f t="shared" si="73"/>
        <v>15.342640972002734</v>
      </c>
      <c r="C966">
        <f t="shared" ca="1" si="74"/>
        <v>11.459605007939906</v>
      </c>
      <c r="D966">
        <f t="shared" ca="1" si="75"/>
        <v>17.630050780881586</v>
      </c>
    </row>
    <row r="967" spans="1:4" x14ac:dyDescent="0.25">
      <c r="A967">
        <f t="shared" si="76"/>
        <v>20</v>
      </c>
      <c r="B967">
        <f t="shared" si="73"/>
        <v>15.342640972002734</v>
      </c>
      <c r="C967">
        <f t="shared" ca="1" si="74"/>
        <v>12.071683469405119</v>
      </c>
      <c r="D967">
        <f t="shared" ca="1" si="75"/>
        <v>17.988413775101868</v>
      </c>
    </row>
    <row r="968" spans="1:4" x14ac:dyDescent="0.25">
      <c r="A968">
        <f t="shared" si="76"/>
        <v>20</v>
      </c>
      <c r="B968">
        <f t="shared" si="73"/>
        <v>15.342640972002734</v>
      </c>
      <c r="C968">
        <f t="shared" ca="1" si="74"/>
        <v>18.528787950658739</v>
      </c>
      <c r="D968">
        <f t="shared" ca="1" si="75"/>
        <v>22.117218332555762</v>
      </c>
    </row>
    <row r="969" spans="1:4" x14ac:dyDescent="0.25">
      <c r="A969">
        <f t="shared" si="76"/>
        <v>20</v>
      </c>
      <c r="B969">
        <f t="shared" si="73"/>
        <v>15.342640972002734</v>
      </c>
      <c r="C969">
        <f t="shared" ca="1" si="74"/>
        <v>22.21658765930858</v>
      </c>
      <c r="D969">
        <f t="shared" ca="1" si="75"/>
        <v>24.762180880487968</v>
      </c>
    </row>
    <row r="970" spans="1:4" x14ac:dyDescent="0.25">
      <c r="A970">
        <f t="shared" si="76"/>
        <v>20</v>
      </c>
      <c r="B970">
        <f t="shared" si="73"/>
        <v>15.342640972002734</v>
      </c>
      <c r="C970">
        <f t="shared" ca="1" si="74"/>
        <v>7.5576877793864288</v>
      </c>
      <c r="D970">
        <f t="shared" ca="1" si="75"/>
        <v>15.476687965532411</v>
      </c>
    </row>
    <row r="971" spans="1:4" x14ac:dyDescent="0.25">
      <c r="A971">
        <f t="shared" si="76"/>
        <v>20</v>
      </c>
      <c r="B971">
        <f t="shared" si="73"/>
        <v>15.342640972002734</v>
      </c>
      <c r="C971">
        <f t="shared" ca="1" si="74"/>
        <v>13.282562575641077</v>
      </c>
      <c r="D971">
        <f t="shared" ca="1" si="75"/>
        <v>18.714066874103395</v>
      </c>
    </row>
    <row r="972" spans="1:4" x14ac:dyDescent="0.25">
      <c r="A972">
        <f t="shared" si="76"/>
        <v>20</v>
      </c>
      <c r="B972">
        <f t="shared" si="73"/>
        <v>15.342640972002734</v>
      </c>
      <c r="C972">
        <f t="shared" ca="1" si="74"/>
        <v>12.078827625292544</v>
      </c>
      <c r="D972">
        <f t="shared" ca="1" si="75"/>
        <v>17.992629951004929</v>
      </c>
    </row>
    <row r="973" spans="1:4" x14ac:dyDescent="0.25">
      <c r="A973">
        <f t="shared" si="76"/>
        <v>20</v>
      </c>
      <c r="B973">
        <f t="shared" si="73"/>
        <v>15.342640972002734</v>
      </c>
      <c r="C973">
        <f t="shared" ca="1" si="74"/>
        <v>13.306400994547174</v>
      </c>
      <c r="D973">
        <f t="shared" ca="1" si="75"/>
        <v>18.728576310987147</v>
      </c>
    </row>
    <row r="974" spans="1:4" x14ac:dyDescent="0.25">
      <c r="A974">
        <f t="shared" si="76"/>
        <v>20</v>
      </c>
      <c r="B974">
        <f t="shared" si="73"/>
        <v>15.342640972002734</v>
      </c>
      <c r="C974">
        <f t="shared" ca="1" si="74"/>
        <v>33.082360932908941</v>
      </c>
      <c r="D974">
        <f t="shared" ca="1" si="75"/>
        <v>33.699698305133033</v>
      </c>
    </row>
    <row r="975" spans="1:4" x14ac:dyDescent="0.25">
      <c r="A975">
        <f t="shared" si="76"/>
        <v>20</v>
      </c>
      <c r="B975">
        <f t="shared" si="73"/>
        <v>15.342640972002734</v>
      </c>
      <c r="C975">
        <f t="shared" ca="1" si="74"/>
        <v>-1.6399755095070105</v>
      </c>
      <c r="D975">
        <f t="shared" ca="1" si="75"/>
        <v>11.24856511879724</v>
      </c>
    </row>
    <row r="976" spans="1:4" x14ac:dyDescent="0.25">
      <c r="A976">
        <f t="shared" si="76"/>
        <v>20</v>
      </c>
      <c r="B976">
        <f t="shared" si="73"/>
        <v>15.342640972002734</v>
      </c>
      <c r="C976">
        <f t="shared" ca="1" si="74"/>
        <v>3.3735435779658705</v>
      </c>
      <c r="D976">
        <f t="shared" ca="1" si="75"/>
        <v>13.411455959039603</v>
      </c>
    </row>
    <row r="977" spans="1:4" x14ac:dyDescent="0.25">
      <c r="A977">
        <f t="shared" si="76"/>
        <v>20</v>
      </c>
      <c r="B977">
        <f t="shared" si="73"/>
        <v>15.342640972002734</v>
      </c>
      <c r="C977">
        <f t="shared" ca="1" si="74"/>
        <v>21.850623702646743</v>
      </c>
      <c r="D977">
        <f t="shared" ca="1" si="75"/>
        <v>24.490465548341799</v>
      </c>
    </row>
    <row r="978" spans="1:4" x14ac:dyDescent="0.25">
      <c r="A978">
        <f t="shared" si="76"/>
        <v>20</v>
      </c>
      <c r="B978">
        <f t="shared" si="73"/>
        <v>15.342640972002734</v>
      </c>
      <c r="C978">
        <f t="shared" ca="1" si="74"/>
        <v>8.9132362667934615</v>
      </c>
      <c r="D978">
        <f t="shared" ca="1" si="75"/>
        <v>16.199337737783253</v>
      </c>
    </row>
    <row r="979" spans="1:4" x14ac:dyDescent="0.25">
      <c r="A979">
        <f t="shared" si="76"/>
        <v>20</v>
      </c>
      <c r="B979">
        <f t="shared" si="73"/>
        <v>15.342640972002734</v>
      </c>
      <c r="C979">
        <f t="shared" ca="1" si="74"/>
        <v>6.4388492166988751</v>
      </c>
      <c r="D979">
        <f t="shared" ca="1" si="75"/>
        <v>14.900250953395805</v>
      </c>
    </row>
    <row r="980" spans="1:4" x14ac:dyDescent="0.25">
      <c r="A980">
        <f t="shared" si="76"/>
        <v>20</v>
      </c>
      <c r="B980">
        <f t="shared" si="73"/>
        <v>15.342640972002734</v>
      </c>
      <c r="C980">
        <f t="shared" ca="1" si="74"/>
        <v>-6.3564300079151153</v>
      </c>
      <c r="D980">
        <f t="shared" ca="1" si="75"/>
        <v>9.498287961292645</v>
      </c>
    </row>
    <row r="981" spans="1:4" x14ac:dyDescent="0.25">
      <c r="A981">
        <f t="shared" si="76"/>
        <v>20</v>
      </c>
      <c r="B981">
        <f t="shared" si="73"/>
        <v>15.342640972002734</v>
      </c>
      <c r="C981">
        <f t="shared" ca="1" si="74"/>
        <v>23.204365101845976</v>
      </c>
      <c r="D981">
        <f t="shared" ca="1" si="75"/>
        <v>25.505609936209741</v>
      </c>
    </row>
    <row r="982" spans="1:4" x14ac:dyDescent="0.25">
      <c r="A982">
        <f t="shared" si="76"/>
        <v>20</v>
      </c>
      <c r="B982">
        <f t="shared" si="73"/>
        <v>15.342640972002734</v>
      </c>
      <c r="C982">
        <f t="shared" ca="1" si="74"/>
        <v>8.0250761298288378</v>
      </c>
      <c r="D982">
        <f t="shared" ca="1" si="75"/>
        <v>15.722833428950878</v>
      </c>
    </row>
    <row r="983" spans="1:4" x14ac:dyDescent="0.25">
      <c r="A983">
        <f t="shared" si="76"/>
        <v>20</v>
      </c>
      <c r="B983">
        <f t="shared" si="73"/>
        <v>15.342640972002734</v>
      </c>
      <c r="C983">
        <f t="shared" ca="1" si="74"/>
        <v>30.467664486623157</v>
      </c>
      <c r="D983">
        <f t="shared" ca="1" si="75"/>
        <v>31.404119129407988</v>
      </c>
    </row>
    <row r="984" spans="1:4" x14ac:dyDescent="0.25">
      <c r="A984">
        <f t="shared" si="76"/>
        <v>20</v>
      </c>
      <c r="B984">
        <f t="shared" si="73"/>
        <v>15.342640972002734</v>
      </c>
      <c r="C984">
        <f t="shared" ca="1" si="74"/>
        <v>-2.9660513739734498</v>
      </c>
      <c r="D984">
        <f t="shared" ca="1" si="75"/>
        <v>10.729807217261261</v>
      </c>
    </row>
    <row r="985" spans="1:4" x14ac:dyDescent="0.25">
      <c r="A985">
        <f t="shared" si="76"/>
        <v>20</v>
      </c>
      <c r="B985">
        <f t="shared" si="73"/>
        <v>15.342640972002734</v>
      </c>
      <c r="C985">
        <f t="shared" ca="1" si="74"/>
        <v>12.871487832332745</v>
      </c>
      <c r="D985">
        <f t="shared" ca="1" si="75"/>
        <v>18.465223437322273</v>
      </c>
    </row>
    <row r="986" spans="1:4" x14ac:dyDescent="0.25">
      <c r="A986">
        <f t="shared" si="76"/>
        <v>20</v>
      </c>
      <c r="B986">
        <f t="shared" si="73"/>
        <v>15.342640972002734</v>
      </c>
      <c r="C986">
        <f t="shared" ca="1" si="74"/>
        <v>9.7280548185998885</v>
      </c>
      <c r="D986">
        <f t="shared" ca="1" si="75"/>
        <v>16.646677724918376</v>
      </c>
    </row>
    <row r="987" spans="1:4" x14ac:dyDescent="0.25">
      <c r="A987">
        <f t="shared" si="76"/>
        <v>20</v>
      </c>
      <c r="B987">
        <f t="shared" si="73"/>
        <v>15.342640972002734</v>
      </c>
      <c r="C987">
        <f t="shared" ca="1" si="74"/>
        <v>21.254132304997704</v>
      </c>
      <c r="D987">
        <f t="shared" ca="1" si="75"/>
        <v>24.051927564129919</v>
      </c>
    </row>
    <row r="988" spans="1:4" x14ac:dyDescent="0.25">
      <c r="A988">
        <f t="shared" si="76"/>
        <v>20</v>
      </c>
      <c r="B988">
        <f t="shared" si="73"/>
        <v>15.342640972002734</v>
      </c>
      <c r="C988">
        <f t="shared" ca="1" si="74"/>
        <v>6.8630311700569351</v>
      </c>
      <c r="D988">
        <f t="shared" ca="1" si="75"/>
        <v>15.1166810838175</v>
      </c>
    </row>
    <row r="989" spans="1:4" x14ac:dyDescent="0.25">
      <c r="A989">
        <f t="shared" si="76"/>
        <v>20</v>
      </c>
      <c r="B989">
        <f t="shared" si="73"/>
        <v>15.342640972002734</v>
      </c>
      <c r="C989">
        <f t="shared" ca="1" si="74"/>
        <v>35.434717133254914</v>
      </c>
      <c r="D989">
        <f t="shared" ca="1" si="75"/>
        <v>35.833195179454009</v>
      </c>
    </row>
    <row r="990" spans="1:4" x14ac:dyDescent="0.25">
      <c r="A990">
        <f t="shared" si="76"/>
        <v>20</v>
      </c>
      <c r="B990">
        <f t="shared" si="73"/>
        <v>15.342640972002734</v>
      </c>
      <c r="C990">
        <f t="shared" ca="1" si="74"/>
        <v>25.172428768582225</v>
      </c>
      <c r="D990">
        <f t="shared" ca="1" si="75"/>
        <v>27.029964265090602</v>
      </c>
    </row>
    <row r="991" spans="1:4" x14ac:dyDescent="0.25">
      <c r="A991">
        <f t="shared" si="76"/>
        <v>20</v>
      </c>
      <c r="B991">
        <f t="shared" si="73"/>
        <v>15.342640972002734</v>
      </c>
      <c r="C991">
        <f t="shared" ca="1" si="74"/>
        <v>9.021914443946379</v>
      </c>
      <c r="D991">
        <f t="shared" ca="1" si="75"/>
        <v>16.258437395542504</v>
      </c>
    </row>
    <row r="992" spans="1:4" x14ac:dyDescent="0.25">
      <c r="A992">
        <f t="shared" si="76"/>
        <v>20</v>
      </c>
      <c r="B992">
        <f t="shared" si="73"/>
        <v>15.342640972002734</v>
      </c>
      <c r="C992">
        <f t="shared" ca="1" si="74"/>
        <v>22.167412288044318</v>
      </c>
      <c r="D992">
        <f t="shared" ca="1" si="75"/>
        <v>24.725552556681897</v>
      </c>
    </row>
    <row r="993" spans="1:4" x14ac:dyDescent="0.25">
      <c r="A993">
        <f t="shared" si="76"/>
        <v>20</v>
      </c>
      <c r="B993">
        <f t="shared" si="73"/>
        <v>15.342640972002734</v>
      </c>
      <c r="C993">
        <f t="shared" ca="1" si="74"/>
        <v>7.3340636266460884</v>
      </c>
      <c r="D993">
        <f t="shared" ca="1" si="75"/>
        <v>15.360036212927884</v>
      </c>
    </row>
    <row r="994" spans="1:4" x14ac:dyDescent="0.25">
      <c r="A994">
        <f t="shared" si="76"/>
        <v>20</v>
      </c>
      <c r="B994">
        <f t="shared" si="73"/>
        <v>15.342640972002734</v>
      </c>
      <c r="C994">
        <f t="shared" ca="1" si="74"/>
        <v>13.961068613577003</v>
      </c>
      <c r="D994">
        <f t="shared" ca="1" si="75"/>
        <v>19.13043144616725</v>
      </c>
    </row>
    <row r="995" spans="1:4" x14ac:dyDescent="0.25">
      <c r="A995">
        <f t="shared" si="76"/>
        <v>20</v>
      </c>
      <c r="B995">
        <f t="shared" si="73"/>
        <v>15.342640972002734</v>
      </c>
      <c r="C995">
        <f t="shared" ca="1" si="74"/>
        <v>5.2548118765972944</v>
      </c>
      <c r="D995">
        <f t="shared" ca="1" si="75"/>
        <v>14.30963231060138</v>
      </c>
    </row>
    <row r="996" spans="1:4" x14ac:dyDescent="0.25">
      <c r="A996">
        <f t="shared" si="76"/>
        <v>20</v>
      </c>
      <c r="B996">
        <f t="shared" si="73"/>
        <v>15.342640972002734</v>
      </c>
      <c r="C996">
        <f t="shared" ca="1" si="74"/>
        <v>8.9575422442685095</v>
      </c>
      <c r="D996">
        <f t="shared" ca="1" si="75"/>
        <v>16.223410567487083</v>
      </c>
    </row>
    <row r="997" spans="1:4" x14ac:dyDescent="0.25">
      <c r="A997">
        <f t="shared" si="76"/>
        <v>20</v>
      </c>
      <c r="B997">
        <f t="shared" si="73"/>
        <v>15.342640972002734</v>
      </c>
      <c r="C997">
        <f t="shared" ca="1" si="74"/>
        <v>19.224013575886101</v>
      </c>
      <c r="D997">
        <f t="shared" ca="1" si="75"/>
        <v>22.599954823335576</v>
      </c>
    </row>
    <row r="998" spans="1:4" x14ac:dyDescent="0.25">
      <c r="A998">
        <f t="shared" si="76"/>
        <v>20</v>
      </c>
      <c r="B998">
        <f t="shared" si="73"/>
        <v>15.342640972002734</v>
      </c>
      <c r="C998">
        <f t="shared" ca="1" si="74"/>
        <v>21.694600993237099</v>
      </c>
      <c r="D998">
        <f t="shared" ca="1" si="75"/>
        <v>24.375238516684021</v>
      </c>
    </row>
    <row r="999" spans="1:4" x14ac:dyDescent="0.25">
      <c r="A999">
        <f t="shared" si="76"/>
        <v>20</v>
      </c>
      <c r="B999">
        <f t="shared" si="73"/>
        <v>15.342640972002734</v>
      </c>
      <c r="C999">
        <f t="shared" ca="1" si="74"/>
        <v>23.277860922835988</v>
      </c>
      <c r="D999">
        <f t="shared" ca="1" si="75"/>
        <v>25.56150770226369</v>
      </c>
    </row>
    <row r="1000" spans="1:4" x14ac:dyDescent="0.25">
      <c r="A1000">
        <f t="shared" si="76"/>
        <v>20</v>
      </c>
      <c r="B1000">
        <f t="shared" si="73"/>
        <v>15.342640972002734</v>
      </c>
      <c r="C1000">
        <f t="shared" ca="1" si="74"/>
        <v>35.990645301649629</v>
      </c>
      <c r="D1000">
        <f t="shared" ca="1" si="75"/>
        <v>36.346088427219591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2020-09-21T07:22:39Z</dcterms:created>
  <dcterms:modified xsi:type="dcterms:W3CDTF">2020-09-24T14:55:57Z</dcterms:modified>
</cp:coreProperties>
</file>